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showHorizontalScroll="0" showSheetTabs="0" xWindow="120" yWindow="105" windowWidth="15135" windowHeight="7620" firstSheet="2" activeTab="2"/>
  </bookViews>
  <sheets>
    <sheet name="DATOS CARTA00" sheetId="1" state="hidden" r:id="rId1"/>
    <sheet name="lec.2" sheetId="5" state="hidden" r:id="rId2"/>
    <sheet name="ESCRITURA" sheetId="3" r:id="rId3"/>
    <sheet name="PULSACIONES" sheetId="4" r:id="rId4"/>
    <sheet name="lec.03" sheetId="6" state="hidden" r:id="rId5"/>
    <sheet name="lec.04" sheetId="7" state="hidden" r:id="rId6"/>
    <sheet name="lec.05" sheetId="8" state="hidden" r:id="rId7"/>
  </sheets>
  <calcPr calcId="124519"/>
</workbook>
</file>

<file path=xl/calcChain.xml><?xml version="1.0" encoding="utf-8"?>
<calcChain xmlns="http://schemas.openxmlformats.org/spreadsheetml/2006/main">
  <c r="G2" i="3"/>
  <c r="A4"/>
  <c r="G1" i="4"/>
  <c r="A1" s="1"/>
  <c r="G2"/>
  <c r="A2"/>
  <c r="L15" i="3"/>
  <c r="L14"/>
  <c r="L13"/>
  <c r="L12"/>
  <c r="L11"/>
  <c r="A11"/>
  <c r="A15"/>
  <c r="A14"/>
  <c r="A13"/>
  <c r="A12"/>
  <c r="H1" i="4" l="1"/>
  <c r="H2"/>
  <c r="L6" i="3"/>
  <c r="M1" l="1"/>
  <c r="B3" s="1"/>
  <c r="A3"/>
  <c r="A2" s="1"/>
  <c r="E6" s="1"/>
  <c r="L5" l="1"/>
  <c r="M3" s="1"/>
  <c r="M4" s="1"/>
  <c r="M5" s="1"/>
  <c r="F3" s="1"/>
</calcChain>
</file>

<file path=xl/sharedStrings.xml><?xml version="1.0" encoding="utf-8"?>
<sst xmlns="http://schemas.openxmlformats.org/spreadsheetml/2006/main" count="87" uniqueCount="51">
  <si>
    <t>minuto</t>
  </si>
  <si>
    <t>PULSACIONES MINUTO</t>
  </si>
  <si>
    <t>tiempo</t>
  </si>
  <si>
    <t>volver</t>
  </si>
  <si>
    <t>habilitar este contenido</t>
  </si>
  <si>
    <t>STOP</t>
  </si>
  <si>
    <t>lección</t>
  </si>
  <si>
    <t>nombre</t>
  </si>
  <si>
    <t>PAPA</t>
  </si>
  <si>
    <t>pulsaciones</t>
  </si>
  <si>
    <t>NUEVO</t>
  </si>
  <si>
    <t>leña fea lisa deidad gelida seda jefe fila sida fije siglas del desde les se</t>
  </si>
  <si>
    <t>lea esa ese he ellas ideas sea diseñe llega si le el es fe le el fe le el es si</t>
  </si>
  <si>
    <t>dieses fieles dieses fieles fieles hiedes fijese hiedes hiedes leña fea es</t>
  </si>
  <si>
    <t>esa ese ellas ideas si diseses fieles dieses fieles dia liase desele liase</t>
  </si>
  <si>
    <t>sida dias fije siglas diseñe llega gases silla sella lagaña alaska iglesias si</t>
  </si>
  <si>
    <t>alaska iglesias flageladas hallase seda si ese jefe ideas dias fije</t>
  </si>
  <si>
    <t>del desde les se lea esa he ellas fila sea diseñe llega gelida felices si</t>
  </si>
  <si>
    <t>agasajadas el kafe dile asi kasalla</t>
  </si>
  <si>
    <t>de la fe asadle dije de la fe dije ella es fija hiedes isla hedilla dedal de</t>
  </si>
  <si>
    <t>dedal kasillas aida killa si dieses sillas la clase de seda hallada kalkada</t>
  </si>
  <si>
    <t>si es hil siglas leñas fea lisa del desde les se leña esa he ellas fila sea</t>
  </si>
  <si>
    <t>sea ella es fija hiedes isla hedilla de killa si dieses sillas la clase ñua</t>
  </si>
  <si>
    <t>de seda hallada deidad ñu regulares lugar usarse seguridad asegurar</t>
  </si>
  <si>
    <t>sugiere fuera guardar sufre usara lugar figura usarla igual sigue</t>
  </si>
  <si>
    <t>lugar duda fue use usada aliñar leer serie realidad darse darse era</t>
  </si>
  <si>
    <t>red leer usara lugar serie ir sufre realidad darse</t>
  </si>
  <si>
    <t>fijarse guardar agregar era idear darles reglas heredar heredarla dedo</t>
  </si>
  <si>
    <t>agregarle figura agregarla usarla llegar regulares lugar usarse dedo</t>
  </si>
  <si>
    <t>asegurar sugiere fuera guardar sufre usara lugar figura usarla igual de</t>
  </si>
  <si>
    <t>su lugar duda fue use usada realidad darse fijarse guardar agregar si</t>
  </si>
  <si>
    <t>era idear darles reglas heredar uiea frases kalidad dril hullas risas el</t>
  </si>
  <si>
    <t>fregar drakula dile si rie del deskargar es rarilla la hija del jefe frias</t>
  </si>
  <si>
    <t>heredarla agregarle figura agregarle usarla usarse dejar series llegar</t>
  </si>
  <si>
    <t>llegar dile se rie del es rarilla la hija de rarilla las</t>
  </si>
  <si>
    <t>ñoño ñoña españa que dedo porque pequeños quiero aquellos por pero</t>
  </si>
  <si>
    <t>pero paso propios apropiados esperado operador pasarlo podido sol opera</t>
  </si>
  <si>
    <t>perforadas pode preferido poseer puro pero paso propios apropiado dedo</t>
  </si>
  <si>
    <t>esperado operador pasarlo podido propiedad perforadas pode dedo puro</t>
  </si>
  <si>
    <t>pode propiedades pequeño poderles porque pop preferido poseer poseer</t>
  </si>
  <si>
    <t>puro porque pasa por españa que dedo porque pequeños quiero del pode</t>
  </si>
  <si>
    <t>aquellos por pero paso propios apropiado esperado operador operados</t>
  </si>
  <si>
    <t>pasarlo la españa que deseo es hija de dios para el porque prisa del dia</t>
  </si>
  <si>
    <t>esperado puede pasar por los dedos del asilo hola si eres ñoño eres ruidoso</t>
  </si>
  <si>
    <t>pero rojillo apropiado para querer ha sido operado del ojo porque es parado</t>
  </si>
  <si>
    <t>parado del poder que quiere prefiere dar que apropiarse de la propiedad de</t>
  </si>
  <si>
    <t>los galos el ruidoso pop es feo dijo el jefe de las ideas llegar lejos complace</t>
  </si>
  <si>
    <t>complace muchos marcados como marcada comercial compiladores comunes</t>
  </si>
  <si>
    <t>creamos modificar cargamos mucha modificarlo campo comandos preocupa</t>
  </si>
  <si>
    <t>preocupamos mencionar modificando hacemos modificaciones cumpla campo</t>
  </si>
  <si>
    <t>comodidad marcarlo complejo incomodidad de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</si>
</sst>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[$-F800]dddd\,\ mmmm\ dd\,\ yyyy"/>
    <numFmt numFmtId="166" formatCode="#,##0.00\ _€"/>
    <numFmt numFmtId="167" formatCode="[$-C0A]d\-mmm\-yy;@"/>
  </numFmts>
  <fonts count="13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0"/>
      <name val="Calibri"/>
      <family val="2"/>
    </font>
    <font>
      <b/>
      <sz val="11"/>
      <color rgb="FFFFFF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theme="0" tint="-0.14993743705557422"/>
      </top>
      <bottom style="thick">
        <color auto="1"/>
      </bottom>
      <diagonal/>
    </border>
    <border>
      <left/>
      <right/>
      <top/>
      <bottom style="thick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horizontal="left"/>
      <protection locked="0"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2" borderId="0" xfId="0" applyFill="1"/>
    <xf numFmtId="0" fontId="0" fillId="0" borderId="0" xfId="0" applyBorder="1" applyAlignment="1" applyProtection="1">
      <alignment horizontal="center" vertical="top"/>
      <protection hidden="1"/>
    </xf>
    <xf numFmtId="0" fontId="0" fillId="0" borderId="0" xfId="0" applyAlignment="1" applyProtection="1">
      <protection hidden="1"/>
    </xf>
    <xf numFmtId="0" fontId="0" fillId="2" borderId="0" xfId="0" applyFill="1" applyProtection="1">
      <protection hidden="1"/>
    </xf>
    <xf numFmtId="2" fontId="0" fillId="0" borderId="0" xfId="0" applyNumberFormat="1" applyAlignment="1" applyProtection="1">
      <alignment horizontal="left"/>
      <protection locked="0" hidden="1"/>
    </xf>
    <xf numFmtId="0" fontId="0" fillId="2" borderId="0" xfId="0" applyFill="1" applyAlignment="1" applyProtection="1">
      <alignment horizontal="left"/>
      <protection locked="0" hidden="1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3" fillId="0" borderId="0" xfId="0" applyFont="1"/>
    <xf numFmtId="165" fontId="2" fillId="0" borderId="0" xfId="0" applyNumberFormat="1" applyFont="1" applyAlignment="1" applyProtection="1">
      <alignment horizontal="left"/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Fill="1" applyAlignment="1" applyProtection="1">
      <alignment horizontal="left" vertical="center"/>
      <protection locked="0" hidden="1"/>
    </xf>
    <xf numFmtId="164" fontId="2" fillId="0" borderId="0" xfId="0" applyNumberFormat="1" applyFont="1" applyFill="1" applyAlignment="1" applyProtection="1">
      <alignment horizontal="center" vertical="center"/>
      <protection locked="0" hidden="1"/>
    </xf>
    <xf numFmtId="1" fontId="1" fillId="0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left" vertical="center"/>
      <protection locked="0" hidden="1"/>
    </xf>
    <xf numFmtId="165" fontId="2" fillId="0" borderId="0" xfId="0" applyNumberFormat="1" applyFont="1" applyFill="1" applyAlignment="1" applyProtection="1">
      <alignment horizontal="left" vertical="center"/>
      <protection locked="0" hidden="1"/>
    </xf>
    <xf numFmtId="1" fontId="0" fillId="0" borderId="0" xfId="0" applyNumberFormat="1" applyAlignment="1" applyProtection="1">
      <alignment horizontal="left"/>
      <protection locked="0" hidden="1"/>
    </xf>
    <xf numFmtId="0" fontId="0" fillId="2" borderId="0" xfId="0" applyFill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1" fontId="5" fillId="0" borderId="0" xfId="0" applyNumberFormat="1" applyFont="1" applyAlignment="1" applyProtection="1">
      <alignment horizontal="center"/>
      <protection hidden="1"/>
    </xf>
    <xf numFmtId="0" fontId="0" fillId="3" borderId="0" xfId="0" applyFill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3" borderId="4" xfId="0" applyFill="1" applyBorder="1" applyAlignment="1" applyProtection="1">
      <alignment horizontal="center" vertical="top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4" xfId="0" applyFill="1" applyBorder="1" applyProtection="1"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2" fillId="0" borderId="0" xfId="0" applyFont="1" applyFill="1" applyAlignment="1" applyProtection="1">
      <alignment horizontal="left"/>
      <protection locked="0" hidden="1"/>
    </xf>
    <xf numFmtId="0" fontId="2" fillId="7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Font="1" applyAlignment="1"/>
    <xf numFmtId="0" fontId="0" fillId="0" borderId="0" xfId="0" applyFont="1" applyAlignment="1"/>
    <xf numFmtId="164" fontId="10" fillId="0" borderId="0" xfId="0" applyNumberFormat="1" applyFont="1" applyAlignment="1">
      <alignment horizontal="center" vertical="center"/>
    </xf>
    <xf numFmtId="0" fontId="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5" fontId="3" fillId="8" borderId="0" xfId="0" applyNumberFormat="1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  <protection locked="0"/>
    </xf>
    <xf numFmtId="0" fontId="3" fillId="9" borderId="0" xfId="0" applyFont="1" applyFill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left"/>
      <protection locked="0"/>
    </xf>
    <xf numFmtId="14" fontId="5" fillId="2" borderId="0" xfId="0" applyNumberFormat="1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7" fillId="0" borderId="0" xfId="1" applyFont="1" applyAlignment="1" applyProtection="1">
      <alignment horizontal="center" vertical="center"/>
      <protection locked="0"/>
    </xf>
    <xf numFmtId="167" fontId="9" fillId="9" borderId="0" xfId="0" applyNumberFormat="1" applyFont="1" applyFill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165" fontId="2" fillId="0" borderId="0" xfId="0" applyNumberFormat="1" applyFont="1" applyFill="1" applyAlignment="1" applyProtection="1">
      <alignment horizontal="left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" fontId="5" fillId="3" borderId="0" xfId="0" applyNumberFormat="1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/>
      <protection locked="0" hidden="1"/>
    </xf>
    <xf numFmtId="0" fontId="0" fillId="5" borderId="0" xfId="0" applyNumberFormat="1" applyFill="1" applyAlignment="1" applyProtection="1">
      <alignment horizontal="left"/>
      <protection locked="0" hidden="1"/>
    </xf>
    <xf numFmtId="0" fontId="3" fillId="0" borderId="6" xfId="0" applyFont="1" applyFill="1" applyBorder="1"/>
    <xf numFmtId="0" fontId="3" fillId="0" borderId="6" xfId="0" applyFont="1" applyFill="1" applyBorder="1" applyAlignment="1">
      <alignment vertical="top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left" vertical="top"/>
      <protection hidden="1"/>
    </xf>
    <xf numFmtId="0" fontId="0" fillId="3" borderId="0" xfId="0" applyFill="1" applyAlignment="1" applyProtection="1">
      <alignment horizontal="left" vertical="top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3" xfId="0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4" fontId="11" fillId="6" borderId="2" xfId="0" applyNumberFormat="1" applyFont="1" applyFill="1" applyBorder="1" applyAlignment="1" applyProtection="1">
      <alignment horizontal="left" vertical="top" wrapText="1"/>
      <protection locked="0" hidden="1"/>
    </xf>
    <xf numFmtId="0" fontId="11" fillId="6" borderId="2" xfId="0" applyFont="1" applyFill="1" applyBorder="1" applyAlignment="1" applyProtection="1">
      <alignment horizontal="left" vertical="top" wrapText="1"/>
      <protection locked="0" hidden="1"/>
    </xf>
    <xf numFmtId="14" fontId="12" fillId="3" borderId="1" xfId="0" applyNumberFormat="1" applyFont="1" applyFill="1" applyBorder="1" applyAlignment="1" applyProtection="1">
      <alignment horizontal="left" vertical="top" wrapText="1"/>
      <protection locked="0"/>
    </xf>
    <xf numFmtId="0" fontId="12" fillId="3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 textRotation="45" wrapText="1"/>
      <protection locked="0"/>
    </xf>
    <xf numFmtId="0" fontId="2" fillId="0" borderId="0" xfId="0" applyFont="1" applyAlignment="1" applyProtection="1">
      <alignment horizontal="center" textRotation="45"/>
      <protection locked="0"/>
    </xf>
  </cellXfs>
  <cellStyles count="2">
    <cellStyle name="Hipervínculo" xfId="1" builtinId="8"/>
    <cellStyle name="Normal" xfId="0" builtinId="0"/>
  </cellStyles>
  <dxfs count="13">
    <dxf>
      <font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ont>
        <color rgb="FFFFFF00"/>
      </font>
      <fill>
        <patternFill>
          <bgColor rgb="FFC00000"/>
        </patternFill>
      </fill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#PULSACIONES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5</xdr:row>
      <xdr:rowOff>457200</xdr:rowOff>
    </xdr:from>
    <xdr:to>
      <xdr:col>8</xdr:col>
      <xdr:colOff>581025</xdr:colOff>
      <xdr:row>7</xdr:row>
      <xdr:rowOff>742950</xdr:rowOff>
    </xdr:to>
    <xdr:pic>
      <xdr:nvPicPr>
        <xdr:cNvPr id="13" name="12 Imagen" descr="tecla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19350" y="1905000"/>
          <a:ext cx="5876925" cy="2943225"/>
        </a:xfrm>
        <a:prstGeom prst="rect">
          <a:avLst/>
        </a:prstGeom>
      </xdr:spPr>
    </xdr:pic>
    <xdr:clientData/>
  </xdr:twoCellAnchor>
  <xdr:twoCellAnchor>
    <xdr:from>
      <xdr:col>0</xdr:col>
      <xdr:colOff>1000124</xdr:colOff>
      <xdr:row>5</xdr:row>
      <xdr:rowOff>66674</xdr:rowOff>
    </xdr:from>
    <xdr:to>
      <xdr:col>2</xdr:col>
      <xdr:colOff>342899</xdr:colOff>
      <xdr:row>5</xdr:row>
      <xdr:rowOff>657225</xdr:rowOff>
    </xdr:to>
    <xdr:sp macro="" textlink="">
      <xdr:nvSpPr>
        <xdr:cNvPr id="3" name="2 Rectángulo"/>
        <xdr:cNvSpPr/>
      </xdr:nvSpPr>
      <xdr:spPr>
        <a:xfrm>
          <a:off x="1000124" y="1514474"/>
          <a:ext cx="1390650" cy="5905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>
              <a:solidFill>
                <a:schemeClr val="tx1"/>
              </a:solidFill>
            </a:rPr>
            <a:t>para</a:t>
          </a:r>
          <a:r>
            <a:rPr lang="es-ES" sz="1100" b="1" baseline="0">
              <a:solidFill>
                <a:schemeClr val="tx1"/>
              </a:solidFill>
            </a:rPr>
            <a:t> cambiar</a:t>
          </a:r>
        </a:p>
        <a:p>
          <a:pPr algn="ctr"/>
          <a:r>
            <a:rPr lang="es-ES" sz="1100" b="1" baseline="0">
              <a:solidFill>
                <a:schemeClr val="tx1"/>
              </a:solidFill>
            </a:rPr>
            <a:t>CONTROL  +   M</a:t>
          </a:r>
          <a:endParaRPr lang="es-E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638175</xdr:colOff>
      <xdr:row>0</xdr:row>
      <xdr:rowOff>9525</xdr:rowOff>
    </xdr:from>
    <xdr:to>
      <xdr:col>1</xdr:col>
      <xdr:colOff>933450</xdr:colOff>
      <xdr:row>1</xdr:row>
      <xdr:rowOff>114300</xdr:rowOff>
    </xdr:to>
    <xdr:sp macro="" textlink="">
      <xdr:nvSpPr>
        <xdr:cNvPr id="4" name="3 Rectángulo"/>
        <xdr:cNvSpPr/>
      </xdr:nvSpPr>
      <xdr:spPr>
        <a:xfrm>
          <a:off x="638175" y="9525"/>
          <a:ext cx="1343025" cy="2952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/>
        <a:p>
          <a:pPr algn="r"/>
          <a:r>
            <a:rPr lang="es-ES" sz="1100" b="1">
              <a:solidFill>
                <a:schemeClr val="tx1"/>
              </a:solidFill>
            </a:rPr>
            <a:t>tiempo trascurrido                           </a:t>
          </a:r>
        </a:p>
        <a:p>
          <a:pPr algn="l"/>
          <a:r>
            <a:rPr lang="es-ES" sz="1100" b="1">
              <a:solidFill>
                <a:schemeClr val="tx1"/>
              </a:solidFill>
            </a:rPr>
            <a:t>                                           </a:t>
          </a:r>
        </a:p>
      </xdr:txBody>
    </xdr:sp>
    <xdr:clientData/>
  </xdr:twoCellAnchor>
  <xdr:twoCellAnchor>
    <xdr:from>
      <xdr:col>2</xdr:col>
      <xdr:colOff>0</xdr:colOff>
      <xdr:row>0</xdr:row>
      <xdr:rowOff>57151</xdr:rowOff>
    </xdr:from>
    <xdr:to>
      <xdr:col>3</xdr:col>
      <xdr:colOff>352425</xdr:colOff>
      <xdr:row>2</xdr:row>
      <xdr:rowOff>381000</xdr:rowOff>
    </xdr:to>
    <xdr:sp macro="[0]!crono" textlink="">
      <xdr:nvSpPr>
        <xdr:cNvPr id="6" name="5 Rectángulo redondeado"/>
        <xdr:cNvSpPr/>
      </xdr:nvSpPr>
      <xdr:spPr>
        <a:xfrm>
          <a:off x="1847850" y="57151"/>
          <a:ext cx="1247775" cy="657224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/>
            <a:t>cronometro a</a:t>
          </a:r>
        </a:p>
        <a:p>
          <a:pPr algn="ctr"/>
          <a:r>
            <a:rPr lang="es-ES" sz="1600" b="1"/>
            <a:t>0</a:t>
          </a:r>
        </a:p>
      </xdr:txBody>
    </xdr:sp>
    <xdr:clientData/>
  </xdr:twoCellAnchor>
  <xdr:twoCellAnchor>
    <xdr:from>
      <xdr:col>0</xdr:col>
      <xdr:colOff>781050</xdr:colOff>
      <xdr:row>6</xdr:row>
      <xdr:rowOff>1847850</xdr:rowOff>
    </xdr:from>
    <xdr:to>
      <xdr:col>2</xdr:col>
      <xdr:colOff>266700</xdr:colOff>
      <xdr:row>6</xdr:row>
      <xdr:rowOff>2047875</xdr:rowOff>
    </xdr:to>
    <xdr:sp macro="" textlink="">
      <xdr:nvSpPr>
        <xdr:cNvPr id="10" name="9 Rectángulo"/>
        <xdr:cNvSpPr/>
      </xdr:nvSpPr>
      <xdr:spPr>
        <a:xfrm>
          <a:off x="781050" y="3905250"/>
          <a:ext cx="133350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>
              <a:solidFill>
                <a:sysClr val="windowText" lastClr="000000"/>
              </a:solidFill>
            </a:rPr>
            <a:t>joannostro. com</a:t>
          </a:r>
        </a:p>
      </xdr:txBody>
    </xdr:sp>
    <xdr:clientData/>
  </xdr:twoCellAnchor>
  <xdr:twoCellAnchor>
    <xdr:from>
      <xdr:col>4</xdr:col>
      <xdr:colOff>561975</xdr:colOff>
      <xdr:row>7</xdr:row>
      <xdr:rowOff>209551</xdr:rowOff>
    </xdr:from>
    <xdr:to>
      <xdr:col>7</xdr:col>
      <xdr:colOff>457199</xdr:colOff>
      <xdr:row>7</xdr:row>
      <xdr:rowOff>781051</xdr:rowOff>
    </xdr:to>
    <xdr:sp macro="" textlink="">
      <xdr:nvSpPr>
        <xdr:cNvPr id="12" name="11 Flecha derecha">
          <a:hlinkClick xmlns:r="http://schemas.openxmlformats.org/officeDocument/2006/relationships" r:id="rId2"/>
        </xdr:cNvPr>
        <xdr:cNvSpPr/>
      </xdr:nvSpPr>
      <xdr:spPr>
        <a:xfrm>
          <a:off x="4010025" y="4314826"/>
          <a:ext cx="2190749" cy="571500"/>
        </a:xfrm>
        <a:prstGeom prst="righ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>
              <a:solidFill>
                <a:srgbClr val="FFFF00"/>
              </a:solidFill>
            </a:rPr>
            <a:t>Hoja</a:t>
          </a:r>
          <a:r>
            <a:rPr lang="es-ES" sz="1100" baseline="0">
              <a:solidFill>
                <a:srgbClr val="FFFF00"/>
              </a:solidFill>
            </a:rPr>
            <a:t> de anotaciones</a:t>
          </a:r>
          <a:endParaRPr lang="es-ES" sz="1100">
            <a:solidFill>
              <a:srgbClr val="FFFF00"/>
            </a:solidFill>
          </a:endParaRPr>
        </a:p>
      </xdr:txBody>
    </xdr:sp>
    <xdr:clientData/>
  </xdr:twoCellAnchor>
  <xdr:twoCellAnchor>
    <xdr:from>
      <xdr:col>3</xdr:col>
      <xdr:colOff>361950</xdr:colOff>
      <xdr:row>7</xdr:row>
      <xdr:rowOff>762000</xdr:rowOff>
    </xdr:from>
    <xdr:to>
      <xdr:col>7</xdr:col>
      <xdr:colOff>1152525</xdr:colOff>
      <xdr:row>7</xdr:row>
      <xdr:rowOff>1914525</xdr:rowOff>
    </xdr:to>
    <xdr:sp macro="" textlink="">
      <xdr:nvSpPr>
        <xdr:cNvPr id="11" name="10 Rectángulo"/>
        <xdr:cNvSpPr/>
      </xdr:nvSpPr>
      <xdr:spPr>
        <a:xfrm>
          <a:off x="2981325" y="4867275"/>
          <a:ext cx="3914775" cy="11525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>
              <a:solidFill>
                <a:schemeClr val="tx1"/>
              </a:solidFill>
            </a:rPr>
            <a:t>practica la linea central dominante</a:t>
          </a:r>
        </a:p>
        <a:p>
          <a:pPr algn="ctr"/>
          <a:r>
            <a:rPr lang="es-ES" sz="1100">
              <a:solidFill>
                <a:schemeClr val="tx1"/>
              </a:solidFill>
            </a:rPr>
            <a:t>siendo</a:t>
          </a:r>
          <a:r>
            <a:rPr lang="es-ES" sz="1100" baseline="0">
              <a:solidFill>
                <a:schemeClr val="tx1"/>
              </a:solidFill>
            </a:rPr>
            <a:t> la lec. </a:t>
          </a:r>
          <a:r>
            <a:rPr lang="es-ES" sz="1400" b="1" baseline="0">
              <a:solidFill>
                <a:schemeClr val="tx1"/>
              </a:solidFill>
            </a:rPr>
            <a:t>2 </a:t>
          </a:r>
          <a:r>
            <a:rPr lang="es-ES" sz="1100" baseline="0">
              <a:solidFill>
                <a:schemeClr val="tx1"/>
              </a:solidFill>
            </a:rPr>
            <a:t>ya iré poniendo las demás </a:t>
          </a:r>
        </a:p>
        <a:p>
          <a:pPr algn="ctr"/>
          <a:r>
            <a:rPr lang="es-ES" sz="1100" baseline="0">
              <a:solidFill>
                <a:schemeClr val="tx1"/>
              </a:solidFill>
            </a:rPr>
            <a:t>en mi WEB en contrarás más cosas </a:t>
          </a:r>
        </a:p>
        <a:p>
          <a:pPr algn="ctr"/>
          <a:r>
            <a:rPr lang="es-ES" sz="1100" baseline="0">
              <a:solidFill>
                <a:schemeClr val="tx1"/>
              </a:solidFill>
            </a:rPr>
            <a:t>también en  GOOGLE </a:t>
          </a:r>
          <a:r>
            <a:rPr lang="es-ES" sz="1100" baseline="0">
              <a:solidFill>
                <a:srgbClr val="FF0000"/>
              </a:solidFill>
            </a:rPr>
            <a:t>aprendecon    joannostro     elsitiiodejoan </a:t>
          </a:r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57150</xdr:colOff>
      <xdr:row>5</xdr:row>
      <xdr:rowOff>28575</xdr:rowOff>
    </xdr:from>
    <xdr:to>
      <xdr:col>0</xdr:col>
      <xdr:colOff>923925</xdr:colOff>
      <xdr:row>5</xdr:row>
      <xdr:rowOff>295275</xdr:rowOff>
    </xdr:to>
    <xdr:sp macro="" textlink="">
      <xdr:nvSpPr>
        <xdr:cNvPr id="14" name="13 Rectángulo"/>
        <xdr:cNvSpPr/>
      </xdr:nvSpPr>
      <xdr:spPr>
        <a:xfrm>
          <a:off x="57150" y="1552575"/>
          <a:ext cx="86677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1">
              <a:solidFill>
                <a:schemeClr val="tx1"/>
              </a:solidFill>
            </a:rPr>
            <a:t>lecciones</a:t>
          </a:r>
        </a:p>
      </xdr:txBody>
    </xdr:sp>
    <xdr:clientData/>
  </xdr:twoCellAnchor>
  <xdr:twoCellAnchor>
    <xdr:from>
      <xdr:col>0</xdr:col>
      <xdr:colOff>266700</xdr:colOff>
      <xdr:row>6</xdr:row>
      <xdr:rowOff>257175</xdr:rowOff>
    </xdr:from>
    <xdr:to>
      <xdr:col>0</xdr:col>
      <xdr:colOff>571500</xdr:colOff>
      <xdr:row>6</xdr:row>
      <xdr:rowOff>438150</xdr:rowOff>
    </xdr:to>
    <xdr:sp macro="[0]!lec_02" textlink="">
      <xdr:nvSpPr>
        <xdr:cNvPr id="15" name="14 Rectángulo"/>
        <xdr:cNvSpPr/>
      </xdr:nvSpPr>
      <xdr:spPr>
        <a:xfrm>
          <a:off x="266700" y="2286000"/>
          <a:ext cx="30480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0</xdr:col>
      <xdr:colOff>276225</xdr:colOff>
      <xdr:row>5</xdr:row>
      <xdr:rowOff>333375</xdr:rowOff>
    </xdr:from>
    <xdr:to>
      <xdr:col>0</xdr:col>
      <xdr:colOff>609600</xdr:colOff>
      <xdr:row>6</xdr:row>
      <xdr:rowOff>95250</xdr:rowOff>
    </xdr:to>
    <xdr:sp macro="[0]!lec_01" textlink="">
      <xdr:nvSpPr>
        <xdr:cNvPr id="16" name="15 Rectángulo"/>
        <xdr:cNvSpPr/>
      </xdr:nvSpPr>
      <xdr:spPr>
        <a:xfrm>
          <a:off x="276225" y="1781175"/>
          <a:ext cx="333375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600" b="1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8</xdr:col>
      <xdr:colOff>552449</xdr:colOff>
      <xdr:row>5</xdr:row>
      <xdr:rowOff>485775</xdr:rowOff>
    </xdr:from>
    <xdr:to>
      <xdr:col>8</xdr:col>
      <xdr:colOff>1838324</xdr:colOff>
      <xdr:row>7</xdr:row>
      <xdr:rowOff>752475</xdr:rowOff>
    </xdr:to>
    <xdr:sp macro="[0]!anota_pulsaciones" textlink="">
      <xdr:nvSpPr>
        <xdr:cNvPr id="18" name="17 Rectángulo"/>
        <xdr:cNvSpPr/>
      </xdr:nvSpPr>
      <xdr:spPr>
        <a:xfrm>
          <a:off x="8067674" y="1962150"/>
          <a:ext cx="1285875" cy="2924175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600" b="1">
              <a:solidFill>
                <a:srgbClr val="FF0000"/>
              </a:solidFill>
            </a:rPr>
            <a:t>anota</a:t>
          </a:r>
        </a:p>
        <a:p>
          <a:pPr algn="ctr"/>
          <a:r>
            <a:rPr lang="es-ES" sz="1600" b="1">
              <a:solidFill>
                <a:srgbClr val="FF0000"/>
              </a:solidFill>
            </a:rPr>
            <a:t>pulsaciones</a:t>
          </a:r>
        </a:p>
      </xdr:txBody>
    </xdr:sp>
    <xdr:clientData/>
  </xdr:twoCellAnchor>
  <xdr:twoCellAnchor>
    <xdr:from>
      <xdr:col>8</xdr:col>
      <xdr:colOff>257176</xdr:colOff>
      <xdr:row>0</xdr:row>
      <xdr:rowOff>76200</xdr:rowOff>
    </xdr:from>
    <xdr:to>
      <xdr:col>8</xdr:col>
      <xdr:colOff>1266826</xdr:colOff>
      <xdr:row>2</xdr:row>
      <xdr:rowOff>323850</xdr:rowOff>
    </xdr:to>
    <xdr:sp macro="[0]!PantallaCompleta" textlink="">
      <xdr:nvSpPr>
        <xdr:cNvPr id="17" name="16 Rectángulo redondeado"/>
        <xdr:cNvSpPr/>
      </xdr:nvSpPr>
      <xdr:spPr>
        <a:xfrm>
          <a:off x="7772401" y="76200"/>
          <a:ext cx="1009650" cy="58102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>
              <a:solidFill>
                <a:schemeClr val="tx1"/>
              </a:solidFill>
            </a:rPr>
            <a:t>restaurar a</a:t>
          </a:r>
        </a:p>
        <a:p>
          <a:pPr algn="ctr"/>
          <a:r>
            <a:rPr lang="es-ES" sz="1100">
              <a:solidFill>
                <a:schemeClr val="tx1"/>
              </a:solidFill>
            </a:rPr>
            <a:t>Pantalla completa</a:t>
          </a:r>
        </a:p>
      </xdr:txBody>
    </xdr:sp>
    <xdr:clientData/>
  </xdr:twoCellAnchor>
  <xdr:twoCellAnchor>
    <xdr:from>
      <xdr:col>0</xdr:col>
      <xdr:colOff>914399</xdr:colOff>
      <xdr:row>6</xdr:row>
      <xdr:rowOff>333375</xdr:rowOff>
    </xdr:from>
    <xdr:to>
      <xdr:col>2</xdr:col>
      <xdr:colOff>133349</xdr:colOff>
      <xdr:row>6</xdr:row>
      <xdr:rowOff>990600</xdr:rowOff>
    </xdr:to>
    <xdr:sp macro="[0]!hora_comienzo" textlink="">
      <xdr:nvSpPr>
        <xdr:cNvPr id="19" name="18 Rectángulo"/>
        <xdr:cNvSpPr/>
      </xdr:nvSpPr>
      <xdr:spPr>
        <a:xfrm>
          <a:off x="914399" y="2362200"/>
          <a:ext cx="1066800" cy="6572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/>
            <a:t>a cero</a:t>
          </a:r>
          <a:r>
            <a:rPr lang="es-ES" sz="1100" baseline="0"/>
            <a:t> para saber el tiempo que llevas</a:t>
          </a:r>
          <a:endParaRPr lang="es-ES" sz="1100"/>
        </a:p>
      </xdr:txBody>
    </xdr:sp>
    <xdr:clientData/>
  </xdr:twoCellAnchor>
  <xdr:twoCellAnchor>
    <xdr:from>
      <xdr:col>0</xdr:col>
      <xdr:colOff>285750</xdr:colOff>
      <xdr:row>6</xdr:row>
      <xdr:rowOff>695325</xdr:rowOff>
    </xdr:from>
    <xdr:to>
      <xdr:col>0</xdr:col>
      <xdr:colOff>581025</xdr:colOff>
      <xdr:row>6</xdr:row>
      <xdr:rowOff>962025</xdr:rowOff>
    </xdr:to>
    <xdr:sp macro="[0]!lec_03" textlink="">
      <xdr:nvSpPr>
        <xdr:cNvPr id="20" name="19 Rectángulo"/>
        <xdr:cNvSpPr/>
      </xdr:nvSpPr>
      <xdr:spPr>
        <a:xfrm>
          <a:off x="285750" y="2724150"/>
          <a:ext cx="295275" cy="2667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tx1"/>
              </a:solidFill>
            </a:rPr>
            <a:t>3</a:t>
          </a:r>
        </a:p>
      </xdr:txBody>
    </xdr:sp>
    <xdr:clientData/>
  </xdr:twoCellAnchor>
  <xdr:twoCellAnchor>
    <xdr:from>
      <xdr:col>0</xdr:col>
      <xdr:colOff>266700</xdr:colOff>
      <xdr:row>6</xdr:row>
      <xdr:rowOff>1123949</xdr:rowOff>
    </xdr:from>
    <xdr:to>
      <xdr:col>0</xdr:col>
      <xdr:colOff>590550</xdr:colOff>
      <xdr:row>6</xdr:row>
      <xdr:rowOff>1466850</xdr:rowOff>
    </xdr:to>
    <xdr:sp macro="[0]!lec_04" textlink="">
      <xdr:nvSpPr>
        <xdr:cNvPr id="21" name="20 Rectángulo"/>
        <xdr:cNvSpPr/>
      </xdr:nvSpPr>
      <xdr:spPr>
        <a:xfrm>
          <a:off x="266700" y="3152774"/>
          <a:ext cx="323850" cy="3429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tx1"/>
              </a:solidFill>
            </a:rPr>
            <a:t>4</a:t>
          </a:r>
        </a:p>
      </xdr:txBody>
    </xdr:sp>
    <xdr:clientData/>
  </xdr:twoCellAnchor>
  <xdr:twoCellAnchor>
    <xdr:from>
      <xdr:col>0</xdr:col>
      <xdr:colOff>257175</xdr:colOff>
      <xdr:row>6</xdr:row>
      <xdr:rowOff>1590675</xdr:rowOff>
    </xdr:from>
    <xdr:to>
      <xdr:col>0</xdr:col>
      <xdr:colOff>609599</xdr:colOff>
      <xdr:row>6</xdr:row>
      <xdr:rowOff>1895475</xdr:rowOff>
    </xdr:to>
    <xdr:sp macro="[0]!lec_05" textlink="">
      <xdr:nvSpPr>
        <xdr:cNvPr id="22" name="21 Rectángulo"/>
        <xdr:cNvSpPr/>
      </xdr:nvSpPr>
      <xdr:spPr>
        <a:xfrm>
          <a:off x="257175" y="3619500"/>
          <a:ext cx="352424" cy="3048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1">
              <a:solidFill>
                <a:schemeClr val="tx1"/>
              </a:solidFill>
            </a:rPr>
            <a:t>5</a:t>
          </a:r>
        </a:p>
      </xdr:txBody>
    </xdr:sp>
    <xdr:clientData/>
  </xdr:twoCellAnchor>
  <xdr:twoCellAnchor editAs="oneCell">
    <xdr:from>
      <xdr:col>0</xdr:col>
      <xdr:colOff>714375</xdr:colOff>
      <xdr:row>6</xdr:row>
      <xdr:rowOff>828675</xdr:rowOff>
    </xdr:from>
    <xdr:to>
      <xdr:col>2</xdr:col>
      <xdr:colOff>76200</xdr:colOff>
      <xdr:row>6</xdr:row>
      <xdr:rowOff>1771650</xdr:rowOff>
    </xdr:to>
    <xdr:pic>
      <xdr:nvPicPr>
        <xdr:cNvPr id="23" name="22 Imagen" descr="pira_anm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4375" y="2857500"/>
          <a:ext cx="1209675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58"/>
  <sheetViews>
    <sheetView workbookViewId="0">
      <selection activeCell="B1" sqref="B1:B8"/>
    </sheetView>
  </sheetViews>
  <sheetFormatPr baseColWidth="10" defaultRowHeight="15"/>
  <cols>
    <col min="1" max="1" width="3" style="9" customWidth="1"/>
    <col min="2" max="2" width="86" customWidth="1"/>
    <col min="3" max="3" width="11.42578125" style="31"/>
  </cols>
  <sheetData>
    <row r="1" spans="1:3" ht="18.75">
      <c r="A1" s="9">
        <v>1</v>
      </c>
      <c r="B1" s="67" t="s">
        <v>11</v>
      </c>
      <c r="C1" s="31">
        <v>1</v>
      </c>
    </row>
    <row r="2" spans="1:3" ht="18.75">
      <c r="A2" s="9">
        <v>2</v>
      </c>
      <c r="B2" s="67" t="s">
        <v>12</v>
      </c>
      <c r="C2" s="31">
        <v>1</v>
      </c>
    </row>
    <row r="3" spans="1:3" ht="23.25" customHeight="1">
      <c r="A3" s="9">
        <v>3</v>
      </c>
      <c r="B3" s="67" t="s">
        <v>13</v>
      </c>
      <c r="C3" s="31">
        <v>1</v>
      </c>
    </row>
    <row r="4" spans="1:3" ht="23.25" customHeight="1">
      <c r="A4" s="9">
        <v>4</v>
      </c>
      <c r="B4" s="67" t="s">
        <v>14</v>
      </c>
      <c r="C4" s="31">
        <v>1</v>
      </c>
    </row>
    <row r="5" spans="1:3" ht="17.25" customHeight="1">
      <c r="A5" s="9">
        <v>5</v>
      </c>
      <c r="B5" s="67" t="s">
        <v>15</v>
      </c>
      <c r="C5" s="31">
        <v>1</v>
      </c>
    </row>
    <row r="6" spans="1:3" ht="30.75" customHeight="1">
      <c r="A6" s="9">
        <v>6</v>
      </c>
      <c r="B6" s="68" t="s">
        <v>16</v>
      </c>
      <c r="C6" s="31">
        <v>1</v>
      </c>
    </row>
    <row r="7" spans="1:3" ht="27.75" customHeight="1">
      <c r="A7" s="9">
        <v>7</v>
      </c>
      <c r="B7" s="68" t="s">
        <v>17</v>
      </c>
      <c r="C7" s="31">
        <v>1</v>
      </c>
    </row>
    <row r="8" spans="1:3" ht="18.75" customHeight="1">
      <c r="A8" s="9">
        <v>8</v>
      </c>
      <c r="B8" s="16" t="s">
        <v>18</v>
      </c>
      <c r="C8" s="31">
        <v>1</v>
      </c>
    </row>
    <row r="9" spans="1:3">
      <c r="A9" s="9">
        <v>9</v>
      </c>
      <c r="B9" s="1" t="s">
        <v>5</v>
      </c>
      <c r="C9" s="31">
        <v>1</v>
      </c>
    </row>
    <row r="10" spans="1:3">
      <c r="A10" s="9">
        <v>10</v>
      </c>
    </row>
    <row r="11" spans="1:3">
      <c r="A11" s="9">
        <v>11</v>
      </c>
    </row>
    <row r="12" spans="1:3">
      <c r="A12" s="9">
        <v>12</v>
      </c>
    </row>
    <row r="13" spans="1:3">
      <c r="A13" s="9">
        <v>13</v>
      </c>
    </row>
    <row r="14" spans="1:3">
      <c r="A14" s="9">
        <v>14</v>
      </c>
    </row>
    <row r="15" spans="1:3">
      <c r="A15" s="9">
        <v>15</v>
      </c>
    </row>
    <row r="16" spans="1:3">
      <c r="A16" s="9">
        <v>16</v>
      </c>
    </row>
    <row r="17" spans="1:1">
      <c r="A17" s="9">
        <v>17</v>
      </c>
    </row>
    <row r="18" spans="1:1">
      <c r="A18" s="9">
        <v>18</v>
      </c>
    </row>
    <row r="19" spans="1:1">
      <c r="A19" s="9">
        <v>19</v>
      </c>
    </row>
    <row r="20" spans="1:1">
      <c r="A20" s="9">
        <v>20</v>
      </c>
    </row>
    <row r="21" spans="1:1">
      <c r="A21" s="9">
        <v>21</v>
      </c>
    </row>
    <row r="22" spans="1:1">
      <c r="A22" s="9">
        <v>22</v>
      </c>
    </row>
    <row r="23" spans="1:1">
      <c r="A23" s="9">
        <v>23</v>
      </c>
    </row>
    <row r="24" spans="1:1">
      <c r="A24" s="9">
        <v>24</v>
      </c>
    </row>
    <row r="25" spans="1:1">
      <c r="A25" s="9">
        <v>25</v>
      </c>
    </row>
    <row r="26" spans="1:1">
      <c r="A26" s="9">
        <v>26</v>
      </c>
    </row>
    <row r="27" spans="1:1">
      <c r="A27" s="9">
        <v>27</v>
      </c>
    </row>
    <row r="28" spans="1:1">
      <c r="A28" s="9">
        <v>28</v>
      </c>
    </row>
    <row r="29" spans="1:1">
      <c r="A29" s="9">
        <v>29</v>
      </c>
    </row>
    <row r="30" spans="1:1">
      <c r="A30" s="9">
        <v>30</v>
      </c>
    </row>
    <row r="31" spans="1:1">
      <c r="A31" s="9">
        <v>31</v>
      </c>
    </row>
    <row r="32" spans="1:1">
      <c r="A32" s="9">
        <v>32</v>
      </c>
    </row>
    <row r="33" spans="1:1">
      <c r="A33" s="9">
        <v>33</v>
      </c>
    </row>
    <row r="34" spans="1:1">
      <c r="A34" s="9">
        <v>34</v>
      </c>
    </row>
    <row r="35" spans="1:1">
      <c r="A35" s="9">
        <v>35</v>
      </c>
    </row>
    <row r="36" spans="1:1">
      <c r="A36" s="9">
        <v>36</v>
      </c>
    </row>
    <row r="37" spans="1:1">
      <c r="A37" s="9">
        <v>37</v>
      </c>
    </row>
    <row r="38" spans="1:1">
      <c r="A38" s="9">
        <v>38</v>
      </c>
    </row>
    <row r="39" spans="1:1">
      <c r="A39" s="9">
        <v>39</v>
      </c>
    </row>
    <row r="40" spans="1:1">
      <c r="A40" s="9">
        <v>40</v>
      </c>
    </row>
    <row r="41" spans="1:1">
      <c r="A41" s="9">
        <v>41</v>
      </c>
    </row>
    <row r="42" spans="1:1">
      <c r="A42" s="9">
        <v>42</v>
      </c>
    </row>
    <row r="43" spans="1:1">
      <c r="A43" s="9">
        <v>43</v>
      </c>
    </row>
    <row r="44" spans="1:1">
      <c r="A44" s="9">
        <v>44</v>
      </c>
    </row>
    <row r="45" spans="1:1">
      <c r="A45" s="9">
        <v>45</v>
      </c>
    </row>
    <row r="46" spans="1:1">
      <c r="A46" s="9">
        <v>46</v>
      </c>
    </row>
    <row r="47" spans="1:1">
      <c r="A47" s="9">
        <v>47</v>
      </c>
    </row>
    <row r="48" spans="1:1">
      <c r="A48" s="9">
        <v>48</v>
      </c>
    </row>
    <row r="49" spans="1:1">
      <c r="A49" s="9">
        <v>49</v>
      </c>
    </row>
    <row r="50" spans="1:1">
      <c r="A50" s="9">
        <v>50</v>
      </c>
    </row>
    <row r="51" spans="1:1">
      <c r="A51" s="9">
        <v>51</v>
      </c>
    </row>
    <row r="52" spans="1:1">
      <c r="A52" s="9">
        <v>52</v>
      </c>
    </row>
    <row r="53" spans="1:1">
      <c r="A53" s="9">
        <v>53</v>
      </c>
    </row>
    <row r="54" spans="1:1">
      <c r="A54" s="9">
        <v>54</v>
      </c>
    </row>
    <row r="55" spans="1:1">
      <c r="A55" s="9">
        <v>55</v>
      </c>
    </row>
    <row r="56" spans="1:1">
      <c r="A56" s="9">
        <v>56</v>
      </c>
    </row>
    <row r="57" spans="1:1">
      <c r="A57" s="9">
        <v>57</v>
      </c>
    </row>
    <row r="58" spans="1:1">
      <c r="A58" s="9">
        <v>58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C15"/>
  <sheetViews>
    <sheetView workbookViewId="0">
      <selection activeCell="B28" sqref="B28"/>
    </sheetView>
  </sheetViews>
  <sheetFormatPr baseColWidth="10" defaultRowHeight="15"/>
  <cols>
    <col min="1" max="1" width="4.140625" style="21" customWidth="1"/>
    <col min="2" max="2" width="99.28515625" customWidth="1"/>
  </cols>
  <sheetData>
    <row r="1" spans="1:3" ht="18.75">
      <c r="A1" s="21">
        <v>1</v>
      </c>
      <c r="B1" s="16" t="s">
        <v>19</v>
      </c>
      <c r="C1">
        <v>2</v>
      </c>
    </row>
    <row r="2" spans="1:3" ht="18.75">
      <c r="A2" s="21">
        <v>2</v>
      </c>
      <c r="B2" s="16" t="s">
        <v>20</v>
      </c>
      <c r="C2" s="30">
        <v>2</v>
      </c>
    </row>
    <row r="3" spans="1:3" ht="18.75">
      <c r="A3" s="21">
        <v>3</v>
      </c>
      <c r="B3" s="16" t="s">
        <v>21</v>
      </c>
      <c r="C3" s="30">
        <v>2</v>
      </c>
    </row>
    <row r="4" spans="1:3" ht="18.75">
      <c r="A4" s="21">
        <v>4</v>
      </c>
      <c r="B4" s="16" t="s">
        <v>22</v>
      </c>
      <c r="C4" s="30">
        <v>2</v>
      </c>
    </row>
    <row r="5" spans="1:3" ht="18.75">
      <c r="A5" s="21">
        <v>5</v>
      </c>
      <c r="B5" s="16" t="s">
        <v>23</v>
      </c>
      <c r="C5" s="30">
        <v>2</v>
      </c>
    </row>
    <row r="6" spans="1:3" ht="18.75">
      <c r="A6" s="21">
        <v>6</v>
      </c>
      <c r="B6" s="16" t="s">
        <v>24</v>
      </c>
      <c r="C6" s="30">
        <v>2</v>
      </c>
    </row>
    <row r="7" spans="1:3" ht="18.75">
      <c r="A7" s="21">
        <v>7</v>
      </c>
      <c r="B7" s="16" t="s">
        <v>25</v>
      </c>
      <c r="C7" s="30">
        <v>2</v>
      </c>
    </row>
    <row r="8" spans="1:3" ht="18.75">
      <c r="A8" s="21">
        <v>8</v>
      </c>
      <c r="B8" s="16" t="s">
        <v>26</v>
      </c>
      <c r="C8" s="30">
        <v>2</v>
      </c>
    </row>
    <row r="9" spans="1:3" ht="18.75">
      <c r="A9" s="21">
        <v>9</v>
      </c>
      <c r="B9" s="16" t="s">
        <v>5</v>
      </c>
      <c r="C9" s="30">
        <v>2</v>
      </c>
    </row>
    <row r="10" spans="1:3">
      <c r="A10" s="21">
        <v>10</v>
      </c>
    </row>
    <row r="11" spans="1:3">
      <c r="A11" s="21">
        <v>11</v>
      </c>
    </row>
    <row r="12" spans="1:3">
      <c r="A12" s="21">
        <v>12</v>
      </c>
    </row>
    <row r="13" spans="1:3">
      <c r="A13" s="21">
        <v>13</v>
      </c>
    </row>
    <row r="14" spans="1:3">
      <c r="A14" s="21">
        <v>14</v>
      </c>
    </row>
    <row r="15" spans="1:3">
      <c r="A15" s="21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V27"/>
  <sheetViews>
    <sheetView showGridLines="0" showRowColHeaders="0" showZeros="0" tabSelected="1" workbookViewId="0">
      <pane xSplit="11" ySplit="8" topLeftCell="L16" activePane="bottomRight" state="frozen"/>
      <selection pane="topRight" activeCell="L1" sqref="L1"/>
      <selection pane="bottomLeft" activeCell="A9" sqref="A9"/>
      <selection pane="bottomRight" activeCell="L16" sqref="L16"/>
    </sheetView>
  </sheetViews>
  <sheetFormatPr baseColWidth="10" defaultRowHeight="15"/>
  <cols>
    <col min="1" max="1" width="14.5703125" style="4" customWidth="1"/>
    <col min="2" max="2" width="13.140625" style="4" customWidth="1"/>
    <col min="3" max="3" width="13.42578125" style="8" customWidth="1"/>
    <col min="4" max="4" width="10" style="4" customWidth="1"/>
    <col min="5" max="5" width="13.42578125" style="4" customWidth="1"/>
    <col min="6" max="6" width="14.42578125" style="4" customWidth="1"/>
    <col min="7" max="7" width="12.42578125" style="4" customWidth="1"/>
    <col min="8" max="8" width="21.28515625" style="4" customWidth="1"/>
    <col min="9" max="9" width="28.7109375" style="4" customWidth="1"/>
    <col min="10" max="10" width="19.5703125" style="4" customWidth="1"/>
    <col min="11" max="11" width="33.85546875" style="4" customWidth="1"/>
    <col min="12" max="12" width="11.140625" style="12" customWidth="1"/>
    <col min="13" max="13" width="9" style="8" customWidth="1"/>
    <col min="14" max="14" width="10.140625" style="4" customWidth="1"/>
    <col min="15" max="21" width="11.7109375" style="4" customWidth="1"/>
    <col min="22" max="16384" width="11.42578125" style="4"/>
  </cols>
  <sheetData>
    <row r="1" spans="1:22" ht="10.5" customHeight="1">
      <c r="A1" s="3"/>
      <c r="D1" s="5"/>
      <c r="E1" s="75" t="s">
        <v>4</v>
      </c>
      <c r="F1" s="75"/>
      <c r="G1" s="75"/>
      <c r="J1" s="80"/>
      <c r="K1" s="74"/>
      <c r="L1" s="66">
        <v>1</v>
      </c>
      <c r="M1" s="2">
        <f ca="1">NOW()</f>
        <v>41715.703991319446</v>
      </c>
    </row>
    <row r="2" spans="1:22" ht="15.75" customHeight="1">
      <c r="A2" s="6">
        <f ca="1">A3-M2</f>
        <v>348.29279548611521</v>
      </c>
      <c r="B2" s="6"/>
      <c r="D2" s="22"/>
      <c r="F2" s="32" t="s">
        <v>6</v>
      </c>
      <c r="G2" s="39">
        <f>L11</f>
        <v>1</v>
      </c>
      <c r="H2" s="41" t="s">
        <v>7</v>
      </c>
      <c r="I2" s="72"/>
      <c r="J2" s="80"/>
      <c r="K2" s="74"/>
      <c r="M2" s="2">
        <v>41367.411195833331</v>
      </c>
    </row>
    <row r="3" spans="1:22" ht="30.75" customHeight="1" thickBot="1">
      <c r="A3" s="15">
        <f ca="1">NOW()</f>
        <v>41715.703991319446</v>
      </c>
      <c r="B3" s="6">
        <f ca="1">M1-M6</f>
        <v>351.212858564817</v>
      </c>
      <c r="E3" s="7" t="s">
        <v>9</v>
      </c>
      <c r="F3" s="25" t="str">
        <f>M5</f>
        <v/>
      </c>
      <c r="G3" s="7" t="s">
        <v>0</v>
      </c>
      <c r="H3" s="40" t="s">
        <v>8</v>
      </c>
      <c r="I3" s="73"/>
      <c r="J3" s="80"/>
      <c r="K3" s="74"/>
      <c r="L3" s="14">
        <v>1</v>
      </c>
      <c r="M3" s="13">
        <f ca="1">(HOUR(L5)*3600)+(MINUTE(L5)*60+SECOND(L5))</f>
        <v>25298</v>
      </c>
    </row>
    <row r="4" spans="1:22" ht="28.5" customHeight="1" thickTop="1" thickBot="1">
      <c r="A4" s="76" t="str">
        <f>A11</f>
        <v>leña fea lisa deidad gelida seda jefe fila sida fije siglas del desde les se</v>
      </c>
      <c r="B4" s="77"/>
      <c r="C4" s="77"/>
      <c r="D4" s="77"/>
      <c r="E4" s="77"/>
      <c r="F4" s="77"/>
      <c r="G4" s="77"/>
      <c r="H4" s="77"/>
      <c r="I4" s="77"/>
      <c r="J4" s="80"/>
      <c r="K4" s="74"/>
      <c r="L4" s="26">
        <v>550</v>
      </c>
      <c r="M4" s="23">
        <f ca="1">IF(M3=0,"",L4/M3*60)</f>
        <v>1.3044509447387147</v>
      </c>
    </row>
    <row r="5" spans="1:22" ht="30.75" customHeight="1" thickTop="1" thickBot="1">
      <c r="A5" s="78"/>
      <c r="B5" s="79"/>
      <c r="C5" s="79"/>
      <c r="D5" s="79"/>
      <c r="E5" s="79"/>
      <c r="F5" s="79"/>
      <c r="G5" s="79"/>
      <c r="H5" s="79"/>
      <c r="I5" s="79"/>
      <c r="J5" s="80"/>
      <c r="K5" s="74"/>
      <c r="L5" s="24">
        <f ca="1">A2</f>
        <v>348.29279548611521</v>
      </c>
      <c r="M5" s="28" t="str">
        <f>IF(A4="STOP",M4,"")</f>
        <v/>
      </c>
    </row>
    <row r="6" spans="1:22" ht="45.75" customHeight="1" thickTop="1">
      <c r="A6" s="43"/>
      <c r="B6" s="44"/>
      <c r="C6" s="44"/>
      <c r="D6" s="44"/>
      <c r="E6" s="69">
        <f ca="1">A2</f>
        <v>348.29279548611521</v>
      </c>
      <c r="F6" s="69"/>
      <c r="G6" s="44"/>
      <c r="H6" s="44"/>
      <c r="I6" s="44"/>
      <c r="J6" s="44"/>
      <c r="K6" s="44"/>
      <c r="L6" s="27">
        <f ca="1">TODAY()</f>
        <v>41715</v>
      </c>
      <c r="M6" s="2">
        <v>41364.491132754629</v>
      </c>
    </row>
    <row r="7" spans="1:22" ht="163.5" customHeight="1">
      <c r="A7" s="44"/>
      <c r="B7" s="44"/>
      <c r="C7" s="44"/>
      <c r="D7" s="44"/>
      <c r="E7" s="44"/>
      <c r="F7" s="44"/>
      <c r="G7" s="44"/>
      <c r="H7" s="44"/>
      <c r="I7" s="45"/>
      <c r="J7" s="44"/>
      <c r="K7" s="44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ht="247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22" ht="66.75" customHeight="1">
      <c r="A9" s="10"/>
      <c r="B9" s="10"/>
      <c r="C9" s="34"/>
      <c r="D9" s="10"/>
      <c r="E9" s="10"/>
      <c r="F9" s="10"/>
      <c r="G9" s="10"/>
      <c r="H9" s="10"/>
      <c r="I9" s="10"/>
      <c r="J9" s="10"/>
      <c r="K9" s="11"/>
    </row>
    <row r="10" spans="1:22" ht="270.75" customHeight="1" thickBot="1">
      <c r="A10" s="10"/>
      <c r="B10" s="10"/>
      <c r="C10" s="34"/>
      <c r="D10" s="10"/>
      <c r="E10" s="10"/>
      <c r="F10" s="10"/>
      <c r="G10" s="10"/>
      <c r="H10" s="10"/>
      <c r="I10" s="10"/>
      <c r="J10" s="10"/>
      <c r="K10" s="11"/>
    </row>
    <row r="11" spans="1:22" ht="13.5" customHeight="1" thickBot="1">
      <c r="A11" s="71" t="str">
        <f>VLOOKUP(L1,'DATOS CARTA00'!A1:B50,2,FALSE)</f>
        <v>leña fea lisa deidad gelida seda jefe fila sida fije siglas del desde les se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36">
        <f>VLOOKUP(L1,'DATOS CARTA00'!A1:C23,3,FALSE)</f>
        <v>1</v>
      </c>
      <c r="M11" s="35"/>
      <c r="N11" s="33"/>
      <c r="O11" s="33"/>
      <c r="P11" s="33"/>
      <c r="Q11" s="33"/>
      <c r="R11" s="33"/>
      <c r="S11" s="33"/>
      <c r="T11" s="33"/>
      <c r="U11" s="33"/>
      <c r="V11" s="33"/>
    </row>
    <row r="12" spans="1:22" ht="13.5" customHeight="1" thickBot="1">
      <c r="A12" s="70" t="str">
        <f>VLOOKUP(L1,lec.2!A1:B17,2,FALSE)</f>
        <v>de la fe asadle dije de la fe dije ella es fija hiedes isla hedilla dedal de</v>
      </c>
      <c r="B12" s="70"/>
      <c r="C12" s="70"/>
      <c r="D12" s="70"/>
      <c r="E12" s="70"/>
      <c r="F12" s="70"/>
      <c r="G12" s="70"/>
      <c r="H12" s="70"/>
      <c r="I12" s="70"/>
      <c r="J12" s="70"/>
      <c r="L12" s="36">
        <f>VLOOKUP(L1,lec.2!A1:C15,3,FALSE)</f>
        <v>2</v>
      </c>
    </row>
    <row r="13" spans="1:22" ht="4.5" customHeight="1" thickBot="1">
      <c r="A13" s="70" t="str">
        <f>VLOOKUP(L1,lec.03!A1:B18,2,FALSE)</f>
        <v>fijarse guardar agregar era idear darles reglas heredar heredarla dedo</v>
      </c>
      <c r="B13" s="70"/>
      <c r="C13" s="70"/>
      <c r="D13" s="70"/>
      <c r="E13" s="70"/>
      <c r="F13" s="70"/>
      <c r="G13" s="70"/>
      <c r="H13" s="70"/>
      <c r="I13" s="70"/>
      <c r="J13" s="70"/>
      <c r="L13" s="36">
        <f>VLOOKUP(L1,lec.03!A1:C24,3,FALSE)</f>
        <v>3</v>
      </c>
    </row>
    <row r="14" spans="1:22" ht="14.25" customHeight="1" thickBot="1">
      <c r="A14" s="70" t="str">
        <f>VLOOKUP(L1,lec.04!A1:B10,2,FALSE)</f>
        <v>ñoño ñoña españa que dedo porque pequeños quiero aquellos por pero</v>
      </c>
      <c r="B14" s="70"/>
      <c r="C14" s="70"/>
      <c r="D14" s="70"/>
      <c r="E14" s="70"/>
      <c r="F14" s="70"/>
      <c r="G14" s="70"/>
      <c r="H14" s="70"/>
      <c r="I14" s="70"/>
      <c r="J14" s="70"/>
      <c r="L14" s="37">
        <f>VLOOKUP(L1,lec.04!A1:C17,3,FALSE)</f>
        <v>4</v>
      </c>
    </row>
    <row r="15" spans="1:22" ht="15.75" thickBot="1">
      <c r="A15" s="70" t="str">
        <f>VLOOKUP(L1,lec.05!A1:B100,2,FALSE)</f>
        <v>esperado puede pasar por los dedos del asilo hola si eres ñoño eres ruidoso</v>
      </c>
      <c r="B15" s="70"/>
      <c r="C15" s="70"/>
      <c r="D15" s="70"/>
      <c r="E15" s="70"/>
      <c r="F15" s="70"/>
      <c r="G15" s="70"/>
      <c r="H15" s="70"/>
      <c r="I15" s="70"/>
      <c r="J15" s="70"/>
      <c r="L15" s="37">
        <f>VLOOKUP(L1,lec.05!A1:C24,3,FALSE)</f>
        <v>5</v>
      </c>
    </row>
    <row r="16" spans="1:22" ht="15.75" thickBot="1">
      <c r="L16" s="38"/>
    </row>
    <row r="27" ht="1.5" customHeight="1"/>
  </sheetData>
  <sheetProtection password="CABB" sheet="1" objects="1" scenarios="1" selectLockedCells="1"/>
  <mergeCells count="12">
    <mergeCell ref="I2:I3"/>
    <mergeCell ref="K1:K5"/>
    <mergeCell ref="E1:G1"/>
    <mergeCell ref="A4:I4"/>
    <mergeCell ref="A5:I5"/>
    <mergeCell ref="J1:J5"/>
    <mergeCell ref="E6:F6"/>
    <mergeCell ref="A14:J14"/>
    <mergeCell ref="A15:J15"/>
    <mergeCell ref="A13:J13"/>
    <mergeCell ref="A12:J12"/>
    <mergeCell ref="A11:K11"/>
  </mergeCells>
  <conditionalFormatting sqref="A4:I4">
    <cfRule type="expression" dxfId="12" priority="2">
      <formula>$L$1=7</formula>
    </cfRule>
    <cfRule type="expression" dxfId="11" priority="3">
      <formula>$L$1=8</formula>
    </cfRule>
  </conditionalFormatting>
  <conditionalFormatting sqref="A5:I5">
    <cfRule type="expression" dxfId="10" priority="1">
      <formula>$A$5=$A$4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L103"/>
  <sheetViews>
    <sheetView showGridLines="0" workbookViewId="0">
      <selection activeCell="F2" sqref="F2"/>
    </sheetView>
  </sheetViews>
  <sheetFormatPr baseColWidth="10" defaultRowHeight="15.75"/>
  <cols>
    <col min="1" max="1" width="33.140625" style="17" customWidth="1"/>
    <col min="2" max="2" width="6.28515625" style="63" customWidth="1"/>
    <col min="3" max="3" width="10.140625" style="18" customWidth="1"/>
    <col min="4" max="4" width="8.5703125" style="19" customWidth="1"/>
    <col min="5" max="5" width="13.28515625" style="20" customWidth="1"/>
    <col min="6" max="6" width="11.42578125" style="20"/>
    <col min="7" max="7" width="8.85546875" style="42" customWidth="1"/>
    <col min="8" max="8" width="21.5703125" style="20" customWidth="1"/>
    <col min="9" max="9" width="9.5703125" style="20" customWidth="1"/>
    <col min="10" max="10" width="9.28515625" style="20" customWidth="1"/>
    <col min="11" max="11" width="9" style="20" customWidth="1"/>
    <col min="12" max="12" width="26.140625" style="20" bestFit="1" customWidth="1"/>
    <col min="13" max="16384" width="11.42578125" style="20"/>
  </cols>
  <sheetData>
    <row r="1" spans="1:12" ht="18.75">
      <c r="A1" s="48" t="e">
        <f>VLOOKUP(G1,B3:E10,4,FALSE)</f>
        <v>#N/A</v>
      </c>
      <c r="B1" s="62"/>
      <c r="C1" s="82" t="s">
        <v>2</v>
      </c>
      <c r="D1" s="83" t="s">
        <v>6</v>
      </c>
      <c r="E1" s="81" t="s">
        <v>1</v>
      </c>
      <c r="F1" s="81"/>
      <c r="G1" s="49">
        <f>MAX((B30:B33))</f>
        <v>232.3943661971831</v>
      </c>
      <c r="H1" s="50" t="e">
        <f>VLOOKUP(G1,B3:E13,4,FALSE)</f>
        <v>#N/A</v>
      </c>
      <c r="I1" s="47"/>
      <c r="J1" s="47"/>
      <c r="K1" s="47"/>
      <c r="L1" s="51"/>
    </row>
    <row r="2" spans="1:12" ht="18.75">
      <c r="A2" s="52">
        <f ca="1">TODAY()</f>
        <v>41715</v>
      </c>
      <c r="B2" s="62"/>
      <c r="C2" s="82"/>
      <c r="D2" s="83"/>
      <c r="E2" s="53" t="s">
        <v>7</v>
      </c>
      <c r="F2" s="54" t="s">
        <v>3</v>
      </c>
      <c r="G2" s="49">
        <f>LARGE(B30:B33,2)</f>
        <v>230.76923076923077</v>
      </c>
      <c r="H2" s="55">
        <f>IF($G$1,A$32,)</f>
        <v>40981</v>
      </c>
      <c r="I2" s="46"/>
      <c r="J2" s="46"/>
      <c r="K2" s="46"/>
      <c r="L2" s="56"/>
    </row>
    <row r="3" spans="1:12" ht="18.75">
      <c r="A3" s="27">
        <v>41367</v>
      </c>
      <c r="B3" s="65">
        <v>222.97297297297297</v>
      </c>
      <c r="C3" s="24">
        <v>1.7334490767098032E-3</v>
      </c>
      <c r="D3" s="39">
        <v>5</v>
      </c>
      <c r="E3" s="40" t="s">
        <v>8</v>
      </c>
    </row>
    <row r="4" spans="1:12" ht="18.75">
      <c r="A4" s="27">
        <v>41364</v>
      </c>
      <c r="B4" s="65">
        <v>224.48979591836735</v>
      </c>
      <c r="C4" s="24">
        <v>1.7239583321497776E-3</v>
      </c>
      <c r="D4" s="39">
        <v>5</v>
      </c>
      <c r="E4" s="40" t="s">
        <v>8</v>
      </c>
    </row>
    <row r="5" spans="1:12" ht="18.75">
      <c r="A5" s="27">
        <v>41364</v>
      </c>
      <c r="B5" s="65">
        <v>217.10526315789474</v>
      </c>
      <c r="C5" s="24">
        <v>1.7821759247453883E-3</v>
      </c>
      <c r="D5" s="39">
        <v>4</v>
      </c>
      <c r="E5" s="40" t="s">
        <v>8</v>
      </c>
    </row>
    <row r="6" spans="1:12" ht="18.75">
      <c r="A6" s="27">
        <v>41364</v>
      </c>
      <c r="B6" s="65">
        <v>214.28571428571431</v>
      </c>
      <c r="C6" s="24">
        <v>1.8017361071542837E-3</v>
      </c>
      <c r="D6" s="39">
        <v>3</v>
      </c>
      <c r="E6" s="40" t="s">
        <v>8</v>
      </c>
    </row>
    <row r="7" spans="1:12" ht="18.75">
      <c r="A7" s="27">
        <v>41364</v>
      </c>
      <c r="B7" s="65">
        <v>207.54716981132077</v>
      </c>
      <c r="C7" s="24">
        <v>1.8651620339369401E-3</v>
      </c>
      <c r="D7" s="39">
        <v>2</v>
      </c>
      <c r="E7" s="40" t="s">
        <v>8</v>
      </c>
    </row>
    <row r="8" spans="1:12" ht="18.75">
      <c r="A8" s="27">
        <v>41364</v>
      </c>
      <c r="B8" s="65">
        <v>210.19108280254778</v>
      </c>
      <c r="C8" s="24">
        <v>1.8408564865239896E-3</v>
      </c>
      <c r="D8" s="39">
        <v>1</v>
      </c>
      <c r="E8" s="40" t="s">
        <v>8</v>
      </c>
    </row>
    <row r="9" spans="1:12" ht="18.75">
      <c r="A9" s="27">
        <v>41355</v>
      </c>
      <c r="B9" s="65">
        <v>235.71428571428569</v>
      </c>
      <c r="C9" s="24">
        <v>1.6324074022122659E-3</v>
      </c>
      <c r="D9" s="39">
        <v>2</v>
      </c>
      <c r="E9" s="40" t="s">
        <v>8</v>
      </c>
    </row>
    <row r="10" spans="1:12" ht="18.75">
      <c r="A10" s="27">
        <v>41355</v>
      </c>
      <c r="B10" s="65">
        <v>237.41007194244602</v>
      </c>
      <c r="C10" s="24">
        <v>1.6295138921122998E-3</v>
      </c>
      <c r="D10" s="39">
        <v>5</v>
      </c>
      <c r="E10" s="40" t="s">
        <v>8</v>
      </c>
    </row>
    <row r="11" spans="1:12" ht="18.75">
      <c r="A11" s="27">
        <v>41355</v>
      </c>
      <c r="B11" s="65">
        <v>239.13043478260869</v>
      </c>
      <c r="C11" s="24">
        <v>1.6173611147678457E-3</v>
      </c>
      <c r="D11" s="39">
        <v>4</v>
      </c>
      <c r="E11" s="40" t="s">
        <v>8</v>
      </c>
    </row>
    <row r="12" spans="1:12" ht="18.75">
      <c r="A12" s="27">
        <v>41355</v>
      </c>
      <c r="B12" s="65">
        <v>229.16666666666669</v>
      </c>
      <c r="C12" s="24">
        <v>1.6873842614586465E-3</v>
      </c>
      <c r="D12" s="39">
        <v>3</v>
      </c>
      <c r="E12" s="40" t="s">
        <v>8</v>
      </c>
    </row>
    <row r="13" spans="1:12" ht="18.75">
      <c r="A13" s="27">
        <v>41355</v>
      </c>
      <c r="B13" s="65">
        <v>220</v>
      </c>
      <c r="C13" s="24">
        <v>1.7625000036787242E-3</v>
      </c>
      <c r="D13" s="39">
        <v>1</v>
      </c>
      <c r="E13" s="40" t="s">
        <v>8</v>
      </c>
    </row>
    <row r="14" spans="1:12" ht="18.75">
      <c r="A14" s="27">
        <v>41352</v>
      </c>
      <c r="B14" s="65">
        <v>235.71428571428569</v>
      </c>
      <c r="C14" s="24">
        <v>1.6413194462074898E-3</v>
      </c>
      <c r="D14" s="39">
        <v>5</v>
      </c>
      <c r="E14" s="40" t="s">
        <v>8</v>
      </c>
    </row>
    <row r="15" spans="1:12" ht="18.75">
      <c r="A15" s="27">
        <v>41352</v>
      </c>
      <c r="B15" s="65">
        <v>229.16666666666669</v>
      </c>
      <c r="C15" s="24">
        <v>1.6929398188949563E-3</v>
      </c>
      <c r="D15" s="39">
        <v>4</v>
      </c>
      <c r="E15" s="40" t="s">
        <v>8</v>
      </c>
    </row>
    <row r="16" spans="1:12" ht="18.75">
      <c r="A16" s="27">
        <v>41352</v>
      </c>
      <c r="B16" s="65">
        <v>203.7037037037037</v>
      </c>
      <c r="C16" s="24">
        <v>1.895833331218455E-3</v>
      </c>
      <c r="D16" s="39">
        <v>3</v>
      </c>
      <c r="E16" s="40" t="s">
        <v>8</v>
      </c>
    </row>
    <row r="17" spans="1:5" ht="18.75">
      <c r="A17" s="27">
        <v>41352</v>
      </c>
      <c r="B17" s="65">
        <v>202.45398773006136</v>
      </c>
      <c r="C17" s="24">
        <v>1.9162037060596049E-3</v>
      </c>
      <c r="D17" s="39">
        <v>2</v>
      </c>
      <c r="E17" s="40" t="s">
        <v>8</v>
      </c>
    </row>
    <row r="18" spans="1:5" ht="18.75">
      <c r="A18" s="27">
        <v>41352</v>
      </c>
      <c r="B18" s="65">
        <v>210.19108280254778</v>
      </c>
      <c r="C18" s="24">
        <v>1.8398148167761974E-3</v>
      </c>
      <c r="D18" s="39">
        <v>1</v>
      </c>
      <c r="E18" s="40" t="s">
        <v>8</v>
      </c>
    </row>
    <row r="19" spans="1:5" ht="18.75">
      <c r="A19" s="27">
        <v>41348</v>
      </c>
      <c r="B19" s="65">
        <v>196.42857142857142</v>
      </c>
      <c r="C19" s="24">
        <v>1.9686342566274107E-3</v>
      </c>
      <c r="D19" s="39">
        <v>5</v>
      </c>
      <c r="E19" s="40" t="s">
        <v>8</v>
      </c>
    </row>
    <row r="20" spans="1:5" ht="18.75">
      <c r="A20" s="27">
        <v>41348</v>
      </c>
      <c r="B20" s="65">
        <v>206.25</v>
      </c>
      <c r="C20" s="24">
        <v>1.8792824048432522E-3</v>
      </c>
      <c r="D20" s="39">
        <v>4</v>
      </c>
      <c r="E20" s="40" t="s">
        <v>8</v>
      </c>
    </row>
    <row r="21" spans="1:5" ht="18.75">
      <c r="A21" s="27">
        <v>41348</v>
      </c>
      <c r="B21" s="65">
        <v>189.65517241379311</v>
      </c>
      <c r="C21" s="24">
        <v>2.0388888879097067E-3</v>
      </c>
      <c r="D21" s="39">
        <v>3</v>
      </c>
      <c r="E21" s="40" t="s">
        <v>8</v>
      </c>
    </row>
    <row r="22" spans="1:5" ht="18.75">
      <c r="A22" s="27">
        <v>41348</v>
      </c>
      <c r="B22" s="65">
        <v>192.98245614035088</v>
      </c>
      <c r="C22" s="24">
        <v>2.014930549194105E-3</v>
      </c>
      <c r="D22" s="39">
        <v>2</v>
      </c>
      <c r="E22" s="40" t="s">
        <v>8</v>
      </c>
    </row>
    <row r="23" spans="1:5" ht="18.75">
      <c r="A23" s="27">
        <v>40981</v>
      </c>
      <c r="B23" s="65">
        <v>227.58620689655172</v>
      </c>
      <c r="C23" s="24">
        <v>1.7019675942719914E-3</v>
      </c>
      <c r="D23" s="39">
        <v>1</v>
      </c>
      <c r="E23" s="40" t="s">
        <v>8</v>
      </c>
    </row>
    <row r="24" spans="1:5" ht="18.75">
      <c r="A24" s="27">
        <v>40981</v>
      </c>
      <c r="B24" s="65">
        <v>226.02739726027397</v>
      </c>
      <c r="C24" s="24">
        <v>1.7107638850575313E-3</v>
      </c>
      <c r="D24" s="39">
        <v>1</v>
      </c>
      <c r="E24" s="40" t="s">
        <v>8</v>
      </c>
    </row>
    <row r="25" spans="1:5" ht="18.75">
      <c r="A25" s="27">
        <v>40981</v>
      </c>
      <c r="B25" s="65">
        <v>229.16666666666669</v>
      </c>
      <c r="C25" s="24">
        <v>1.6922453723964281E-3</v>
      </c>
      <c r="D25" s="39">
        <v>5</v>
      </c>
      <c r="E25" s="40" t="s">
        <v>10</v>
      </c>
    </row>
    <row r="26" spans="1:5" ht="18.75">
      <c r="A26" s="27">
        <v>40981</v>
      </c>
      <c r="B26" s="65">
        <v>221.47651006711408</v>
      </c>
      <c r="C26" s="24">
        <v>1.7515046274638735E-3</v>
      </c>
      <c r="D26" s="39">
        <v>4</v>
      </c>
      <c r="E26" s="40" t="s">
        <v>10</v>
      </c>
    </row>
    <row r="27" spans="1:5" ht="18.75">
      <c r="A27" s="27">
        <v>40981</v>
      </c>
      <c r="B27" s="65">
        <v>226.02739726027397</v>
      </c>
      <c r="C27" s="24">
        <v>1.7113425928982906E-3</v>
      </c>
      <c r="D27" s="39">
        <v>3</v>
      </c>
      <c r="E27" s="40" t="s">
        <v>10</v>
      </c>
    </row>
    <row r="28" spans="1:5" ht="18.75">
      <c r="A28" s="27">
        <v>40981</v>
      </c>
      <c r="B28" s="65">
        <v>218.54304635761588</v>
      </c>
      <c r="C28" s="24">
        <v>1.7737268499331549E-3</v>
      </c>
      <c r="D28" s="39">
        <v>2</v>
      </c>
      <c r="E28" s="40" t="s">
        <v>10</v>
      </c>
    </row>
    <row r="29" spans="1:5" ht="18.75">
      <c r="A29" s="27">
        <v>40981</v>
      </c>
      <c r="B29" s="65">
        <v>210.19108280254778</v>
      </c>
      <c r="C29" s="24">
        <v>1.8480324142728932E-3</v>
      </c>
      <c r="D29" s="39">
        <v>1</v>
      </c>
      <c r="E29" s="40" t="s">
        <v>10</v>
      </c>
    </row>
    <row r="30" spans="1:5" ht="18.75">
      <c r="A30" s="27">
        <v>40981</v>
      </c>
      <c r="B30" s="65">
        <v>227.58620689655172</v>
      </c>
      <c r="C30" s="24">
        <v>1.6966435214271769E-3</v>
      </c>
      <c r="D30" s="39">
        <v>5</v>
      </c>
      <c r="E30" s="40" t="s">
        <v>10</v>
      </c>
    </row>
    <row r="31" spans="1:5" ht="18.75">
      <c r="A31" s="27">
        <v>40981</v>
      </c>
      <c r="B31" s="65">
        <v>220</v>
      </c>
      <c r="C31" s="24">
        <v>1.7668981454335153E-3</v>
      </c>
      <c r="D31" s="39">
        <v>4</v>
      </c>
      <c r="E31" s="40" t="s">
        <v>10</v>
      </c>
    </row>
    <row r="32" spans="1:5" ht="18.75">
      <c r="A32" s="27">
        <v>40981</v>
      </c>
      <c r="B32" s="65">
        <v>230.76923076923077</v>
      </c>
      <c r="C32" s="24">
        <v>1.6846064827404916E-3</v>
      </c>
      <c r="D32" s="39">
        <v>3</v>
      </c>
      <c r="E32" s="40" t="s">
        <v>10</v>
      </c>
    </row>
    <row r="33" spans="1:5" ht="18.75">
      <c r="A33" s="27">
        <v>40981</v>
      </c>
      <c r="B33" s="65">
        <v>232.3943661971831</v>
      </c>
      <c r="C33" s="24">
        <v>1.6746527762734331E-3</v>
      </c>
      <c r="D33" s="39">
        <v>2</v>
      </c>
      <c r="E33" s="40" t="s">
        <v>10</v>
      </c>
    </row>
    <row r="34" spans="1:5" ht="18.75">
      <c r="A34" s="57"/>
      <c r="B34" s="62"/>
      <c r="C34" s="58"/>
      <c r="D34" s="59"/>
      <c r="E34" s="60"/>
    </row>
    <row r="35" spans="1:5" ht="18.75">
      <c r="A35" s="57"/>
      <c r="B35" s="62"/>
      <c r="C35" s="58"/>
      <c r="D35" s="59"/>
      <c r="E35" s="60"/>
    </row>
    <row r="36" spans="1:5" ht="18.75">
      <c r="A36" s="57"/>
      <c r="B36" s="62"/>
      <c r="C36" s="58"/>
      <c r="D36" s="59"/>
      <c r="E36" s="60"/>
    </row>
    <row r="37" spans="1:5" ht="18.75">
      <c r="A37" s="57"/>
      <c r="B37" s="62"/>
      <c r="C37" s="58"/>
      <c r="D37" s="59"/>
      <c r="E37" s="60"/>
    </row>
    <row r="38" spans="1:5" ht="18.75">
      <c r="A38" s="57"/>
      <c r="B38" s="62"/>
      <c r="C38" s="58"/>
      <c r="D38" s="59"/>
      <c r="E38" s="60"/>
    </row>
    <row r="39" spans="1:5" ht="18.75">
      <c r="A39" s="57"/>
      <c r="B39" s="62"/>
      <c r="C39" s="58"/>
      <c r="D39" s="59"/>
      <c r="E39" s="60"/>
    </row>
    <row r="40" spans="1:5" ht="18.75">
      <c r="A40" s="57"/>
      <c r="B40" s="62"/>
      <c r="C40" s="58"/>
      <c r="D40" s="59"/>
      <c r="E40" s="60"/>
    </row>
    <row r="41" spans="1:5" ht="18.75">
      <c r="A41" s="57"/>
      <c r="B41" s="62"/>
      <c r="C41" s="58"/>
      <c r="D41" s="59"/>
      <c r="E41" s="60"/>
    </row>
    <row r="42" spans="1:5" ht="18.75">
      <c r="A42" s="57"/>
      <c r="B42" s="62"/>
      <c r="C42" s="58"/>
      <c r="D42" s="59"/>
      <c r="E42" s="60"/>
    </row>
    <row r="43" spans="1:5" ht="18.75">
      <c r="A43" s="57"/>
      <c r="B43" s="62"/>
      <c r="C43" s="58"/>
      <c r="D43" s="59"/>
      <c r="E43" s="60"/>
    </row>
    <row r="44" spans="1:5" ht="18.75">
      <c r="A44" s="57"/>
      <c r="B44" s="62"/>
      <c r="C44" s="58"/>
      <c r="D44" s="59"/>
      <c r="E44" s="60"/>
    </row>
    <row r="45" spans="1:5" ht="18.75">
      <c r="A45" s="57"/>
      <c r="B45" s="62"/>
      <c r="C45" s="58"/>
      <c r="D45" s="59"/>
      <c r="E45" s="60"/>
    </row>
    <row r="46" spans="1:5" ht="18.75">
      <c r="A46" s="57"/>
      <c r="B46" s="62"/>
      <c r="C46" s="58"/>
      <c r="D46" s="59"/>
      <c r="E46" s="60"/>
    </row>
    <row r="47" spans="1:5" ht="18.75">
      <c r="A47" s="57"/>
      <c r="B47" s="62"/>
      <c r="C47" s="58"/>
      <c r="D47" s="59"/>
      <c r="E47" s="60"/>
    </row>
    <row r="48" spans="1:5" ht="18.75">
      <c r="A48" s="57"/>
      <c r="B48" s="62"/>
      <c r="C48" s="58"/>
      <c r="D48" s="59"/>
      <c r="E48" s="60"/>
    </row>
    <row r="49" spans="1:5" ht="18.75">
      <c r="A49" s="57"/>
      <c r="B49" s="62"/>
      <c r="C49" s="58"/>
      <c r="D49" s="59"/>
      <c r="E49" s="60"/>
    </row>
    <row r="50" spans="1:5" ht="18.75">
      <c r="A50" s="57"/>
      <c r="B50" s="62"/>
      <c r="C50" s="58"/>
      <c r="D50" s="59"/>
      <c r="E50" s="60"/>
    </row>
    <row r="51" spans="1:5" ht="18.75">
      <c r="A51" s="57"/>
      <c r="B51" s="62"/>
      <c r="C51" s="58"/>
      <c r="D51" s="59"/>
      <c r="E51" s="60"/>
    </row>
    <row r="52" spans="1:5" ht="18.75">
      <c r="A52" s="57"/>
      <c r="B52" s="62"/>
      <c r="C52" s="58"/>
      <c r="D52" s="59"/>
      <c r="E52" s="60"/>
    </row>
    <row r="53" spans="1:5" ht="18.75">
      <c r="A53" s="57"/>
      <c r="B53" s="62"/>
      <c r="C53" s="58"/>
      <c r="D53" s="59"/>
      <c r="E53" s="60"/>
    </row>
    <row r="54" spans="1:5" ht="18.75">
      <c r="A54" s="57"/>
      <c r="B54" s="62"/>
      <c r="C54" s="58"/>
      <c r="D54" s="59"/>
      <c r="E54" s="60"/>
    </row>
    <row r="55" spans="1:5" ht="18.75">
      <c r="A55" s="57"/>
      <c r="B55" s="62"/>
      <c r="C55" s="58"/>
      <c r="D55" s="59"/>
      <c r="E55" s="60"/>
    </row>
    <row r="56" spans="1:5" ht="18.75">
      <c r="A56" s="57"/>
      <c r="B56" s="62"/>
      <c r="C56" s="58"/>
      <c r="D56" s="59"/>
      <c r="E56" s="60"/>
    </row>
    <row r="57" spans="1:5" ht="18.75">
      <c r="A57" s="57"/>
      <c r="B57" s="62"/>
      <c r="C57" s="58"/>
      <c r="D57" s="59"/>
      <c r="E57" s="60"/>
    </row>
    <row r="58" spans="1:5" ht="18.75">
      <c r="A58" s="57"/>
      <c r="B58" s="62"/>
      <c r="C58" s="58"/>
      <c r="D58" s="59"/>
      <c r="E58" s="60"/>
    </row>
    <row r="59" spans="1:5" ht="18.75">
      <c r="A59" s="57"/>
      <c r="B59" s="62"/>
      <c r="C59" s="58"/>
      <c r="D59" s="59"/>
      <c r="E59" s="60"/>
    </row>
    <row r="60" spans="1:5" ht="18.75">
      <c r="A60" s="57"/>
      <c r="B60" s="62"/>
      <c r="C60" s="58"/>
      <c r="D60" s="59"/>
      <c r="E60" s="60"/>
    </row>
    <row r="61" spans="1:5" ht="18.75">
      <c r="A61" s="57"/>
      <c r="B61" s="62"/>
      <c r="C61" s="58"/>
      <c r="D61" s="59"/>
      <c r="E61" s="60"/>
    </row>
    <row r="62" spans="1:5" ht="18.75">
      <c r="A62" s="57"/>
      <c r="B62" s="62"/>
      <c r="C62" s="58"/>
      <c r="D62" s="59"/>
      <c r="E62" s="60"/>
    </row>
    <row r="63" spans="1:5" ht="18.75">
      <c r="A63" s="57"/>
      <c r="B63" s="62"/>
      <c r="C63" s="58"/>
      <c r="D63" s="59"/>
      <c r="E63" s="60"/>
    </row>
    <row r="64" spans="1:5" ht="18.75">
      <c r="A64" s="57"/>
      <c r="B64" s="62"/>
      <c r="C64" s="58"/>
      <c r="D64" s="59"/>
      <c r="E64" s="60"/>
    </row>
    <row r="65" spans="1:5" ht="18.75">
      <c r="A65" s="57"/>
      <c r="B65" s="62"/>
      <c r="C65" s="58"/>
      <c r="D65" s="59"/>
      <c r="E65" s="60"/>
    </row>
    <row r="66" spans="1:5" ht="18.75">
      <c r="A66" s="57"/>
      <c r="B66" s="62"/>
      <c r="C66" s="58"/>
      <c r="D66" s="59"/>
      <c r="E66" s="60"/>
    </row>
    <row r="67" spans="1:5" ht="18.75">
      <c r="A67" s="57"/>
      <c r="B67" s="62"/>
      <c r="C67" s="58"/>
      <c r="D67" s="59"/>
      <c r="E67" s="60"/>
    </row>
    <row r="68" spans="1:5" ht="18.75">
      <c r="A68" s="57"/>
      <c r="B68" s="62"/>
      <c r="C68" s="58"/>
      <c r="D68" s="59"/>
      <c r="E68" s="60"/>
    </row>
    <row r="69" spans="1:5" ht="18.75">
      <c r="A69" s="57"/>
      <c r="B69" s="62"/>
      <c r="C69" s="58"/>
      <c r="D69" s="59"/>
      <c r="E69" s="60"/>
    </row>
    <row r="70" spans="1:5" ht="18.75">
      <c r="A70" s="57"/>
      <c r="B70" s="62"/>
      <c r="C70" s="58"/>
      <c r="D70" s="59"/>
      <c r="E70" s="60"/>
    </row>
    <row r="71" spans="1:5" ht="18.75">
      <c r="A71" s="57"/>
      <c r="B71" s="62"/>
      <c r="C71" s="58"/>
      <c r="D71" s="59"/>
      <c r="E71" s="60"/>
    </row>
    <row r="72" spans="1:5" ht="18.75">
      <c r="A72" s="57"/>
      <c r="B72" s="62"/>
      <c r="C72" s="58"/>
      <c r="D72" s="59"/>
      <c r="E72" s="60"/>
    </row>
    <row r="73" spans="1:5" ht="18.75">
      <c r="A73" s="57"/>
      <c r="B73" s="62"/>
      <c r="C73" s="58"/>
      <c r="D73" s="59"/>
      <c r="E73" s="60"/>
    </row>
    <row r="74" spans="1:5" ht="18.75">
      <c r="A74" s="57"/>
      <c r="B74" s="62"/>
      <c r="C74" s="58"/>
      <c r="D74" s="59"/>
      <c r="E74" s="60"/>
    </row>
    <row r="75" spans="1:5" ht="18.75">
      <c r="A75" s="57"/>
      <c r="B75" s="62"/>
      <c r="C75" s="58"/>
      <c r="D75" s="59"/>
      <c r="E75" s="60"/>
    </row>
    <row r="76" spans="1:5" ht="18.75">
      <c r="A76" s="57"/>
      <c r="B76" s="62"/>
      <c r="C76" s="58"/>
      <c r="D76" s="59"/>
      <c r="E76" s="60"/>
    </row>
    <row r="77" spans="1:5" ht="18.75">
      <c r="A77" s="57"/>
      <c r="B77" s="62"/>
      <c r="C77" s="58"/>
      <c r="D77" s="59"/>
      <c r="E77" s="60"/>
    </row>
    <row r="78" spans="1:5" ht="18.75">
      <c r="A78" s="57"/>
      <c r="B78" s="62"/>
      <c r="C78" s="58"/>
      <c r="D78" s="59"/>
      <c r="E78" s="60"/>
    </row>
    <row r="79" spans="1:5" ht="18.75">
      <c r="A79" s="57"/>
      <c r="B79" s="62"/>
      <c r="C79" s="58"/>
      <c r="D79" s="59"/>
      <c r="E79" s="60"/>
    </row>
    <row r="80" spans="1:5" ht="18.75">
      <c r="A80" s="57"/>
      <c r="B80" s="62"/>
      <c r="C80" s="58"/>
      <c r="D80" s="59"/>
      <c r="E80" s="60"/>
    </row>
    <row r="81" spans="1:5" ht="18.75">
      <c r="A81" s="57"/>
      <c r="B81" s="62"/>
      <c r="C81" s="58"/>
      <c r="D81" s="59"/>
      <c r="E81" s="60"/>
    </row>
    <row r="82" spans="1:5" ht="18.75">
      <c r="A82" s="57"/>
      <c r="B82" s="62"/>
      <c r="C82" s="58"/>
      <c r="D82" s="59"/>
      <c r="E82" s="60"/>
    </row>
    <row r="83" spans="1:5" ht="18.75">
      <c r="A83" s="57"/>
      <c r="B83" s="62"/>
      <c r="C83" s="58"/>
      <c r="D83" s="59"/>
      <c r="E83" s="60"/>
    </row>
    <row r="84" spans="1:5" ht="18.75">
      <c r="A84" s="57"/>
      <c r="B84" s="62"/>
      <c r="C84" s="58"/>
      <c r="D84" s="59"/>
      <c r="E84" s="60"/>
    </row>
    <row r="85" spans="1:5" ht="18.75">
      <c r="A85" s="57"/>
      <c r="B85" s="62"/>
      <c r="C85" s="58"/>
      <c r="D85" s="59"/>
      <c r="E85" s="60"/>
    </row>
    <row r="86" spans="1:5" ht="18.75">
      <c r="A86" s="57"/>
      <c r="B86" s="62"/>
      <c r="C86" s="58"/>
      <c r="D86" s="59"/>
      <c r="E86" s="60"/>
    </row>
    <row r="87" spans="1:5" ht="18.75">
      <c r="A87" s="57"/>
      <c r="B87" s="62"/>
      <c r="C87" s="58"/>
      <c r="D87" s="61"/>
    </row>
    <row r="88" spans="1:5" ht="18.75">
      <c r="A88" s="57"/>
      <c r="B88" s="62"/>
      <c r="C88" s="58"/>
      <c r="D88" s="61"/>
    </row>
    <row r="89" spans="1:5" ht="18.75">
      <c r="A89" s="57"/>
      <c r="B89" s="62"/>
      <c r="C89" s="58"/>
      <c r="D89" s="61"/>
    </row>
    <row r="90" spans="1:5" ht="18.75">
      <c r="A90" s="57"/>
      <c r="B90" s="62"/>
      <c r="C90" s="58"/>
      <c r="D90" s="61"/>
    </row>
    <row r="91" spans="1:5" ht="18.75">
      <c r="A91" s="57"/>
      <c r="B91" s="62"/>
      <c r="C91" s="58"/>
      <c r="D91" s="61"/>
    </row>
    <row r="92" spans="1:5" ht="18.75">
      <c r="A92" s="57"/>
      <c r="B92" s="62"/>
      <c r="C92" s="58"/>
      <c r="D92" s="61"/>
    </row>
    <row r="93" spans="1:5" ht="18.75">
      <c r="A93" s="57"/>
      <c r="B93" s="62"/>
      <c r="C93" s="58"/>
      <c r="D93" s="61"/>
    </row>
    <row r="94" spans="1:5">
      <c r="B94" s="64"/>
    </row>
    <row r="95" spans="1:5">
      <c r="B95" s="62"/>
    </row>
    <row r="96" spans="1:5">
      <c r="B96" s="62"/>
    </row>
    <row r="103" spans="2:2">
      <c r="B103" s="62"/>
    </row>
  </sheetData>
  <mergeCells count="3">
    <mergeCell ref="E1:F1"/>
    <mergeCell ref="C1:C2"/>
    <mergeCell ref="D1:D2"/>
  </mergeCells>
  <conditionalFormatting sqref="B24:B1048576 B1:B2">
    <cfRule type="cellIs" dxfId="9" priority="81" operator="greaterThan">
      <formula>219</formula>
    </cfRule>
  </conditionalFormatting>
  <conditionalFormatting sqref="B34:B1048576 B1:B2">
    <cfRule type="cellIs" dxfId="8" priority="15" operator="greaterThan">
      <formula>219</formula>
    </cfRule>
    <cfRule type="cellIs" dxfId="7" priority="16" operator="greaterThan">
      <formula>119</formula>
    </cfRule>
  </conditionalFormatting>
  <conditionalFormatting sqref="B9:B23">
    <cfRule type="cellIs" dxfId="6" priority="6" operator="greaterThan">
      <formula>219</formula>
    </cfRule>
    <cfRule type="cellIs" dxfId="5" priority="7" operator="greaterThan">
      <formula>199</formula>
    </cfRule>
  </conditionalFormatting>
  <conditionalFormatting sqref="B4:B8">
    <cfRule type="cellIs" dxfId="4" priority="5" operator="greaterThan">
      <formula>219</formula>
    </cfRule>
  </conditionalFormatting>
  <conditionalFormatting sqref="B5:B8">
    <cfRule type="cellIs" dxfId="3" priority="4" operator="greaterThan">
      <formula>199</formula>
    </cfRule>
  </conditionalFormatting>
  <conditionalFormatting sqref="B1:B1048576">
    <cfRule type="cellIs" dxfId="2" priority="3" operator="lessThan">
      <formula>199</formula>
    </cfRule>
    <cfRule type="cellIs" dxfId="1" priority="2" operator="greaterThan">
      <formula>199</formula>
    </cfRule>
    <cfRule type="cellIs" dxfId="0" priority="1" operator="greaterThan">
      <formula>219</formula>
    </cfRule>
  </conditionalFormatting>
  <hyperlinks>
    <hyperlink ref="F2" location="ESCRITURA!A5" display="volver"/>
  </hyperlink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B1" sqref="B1:B8"/>
    </sheetView>
  </sheetViews>
  <sheetFormatPr baseColWidth="10" defaultRowHeight="15"/>
  <cols>
    <col min="1" max="1" width="4.140625" style="29" customWidth="1"/>
    <col min="2" max="2" width="96.140625" customWidth="1"/>
    <col min="3" max="3" width="11.42578125" style="31"/>
  </cols>
  <sheetData>
    <row r="1" spans="1:3" ht="18.75">
      <c r="A1" s="29">
        <v>1</v>
      </c>
      <c r="B1" s="16" t="s">
        <v>27</v>
      </c>
      <c r="C1" s="31">
        <v>3</v>
      </c>
    </row>
    <row r="2" spans="1:3" ht="18.75">
      <c r="A2" s="29">
        <v>2</v>
      </c>
      <c r="B2" s="16" t="s">
        <v>28</v>
      </c>
      <c r="C2" s="31">
        <v>3</v>
      </c>
    </row>
    <row r="3" spans="1:3" ht="18.75">
      <c r="A3" s="29">
        <v>3</v>
      </c>
      <c r="B3" s="16" t="s">
        <v>29</v>
      </c>
      <c r="C3" s="31">
        <v>3</v>
      </c>
    </row>
    <row r="4" spans="1:3" ht="18.75">
      <c r="A4" s="29">
        <v>4</v>
      </c>
      <c r="B4" s="16" t="s">
        <v>30</v>
      </c>
      <c r="C4" s="31">
        <v>3</v>
      </c>
    </row>
    <row r="5" spans="1:3" ht="18.75">
      <c r="A5" s="29">
        <v>5</v>
      </c>
      <c r="B5" s="16" t="s">
        <v>31</v>
      </c>
      <c r="C5" s="31">
        <v>3</v>
      </c>
    </row>
    <row r="6" spans="1:3" ht="18.75">
      <c r="A6" s="29">
        <v>6</v>
      </c>
      <c r="B6" s="16" t="s">
        <v>32</v>
      </c>
      <c r="C6" s="31">
        <v>3</v>
      </c>
    </row>
    <row r="7" spans="1:3" ht="18.75">
      <c r="A7" s="29">
        <v>7</v>
      </c>
      <c r="B7" s="16" t="s">
        <v>33</v>
      </c>
      <c r="C7" s="31">
        <v>3</v>
      </c>
    </row>
    <row r="8" spans="1:3" ht="18.75">
      <c r="A8" s="29">
        <v>8</v>
      </c>
      <c r="B8" s="16" t="s">
        <v>34</v>
      </c>
      <c r="C8" s="31">
        <v>3</v>
      </c>
    </row>
    <row r="9" spans="1:3" ht="18.75">
      <c r="A9" s="29">
        <v>9</v>
      </c>
      <c r="B9" s="16" t="s">
        <v>5</v>
      </c>
      <c r="C9" s="31">
        <v>3</v>
      </c>
    </row>
    <row r="10" spans="1:3">
      <c r="A10" s="29">
        <v>10</v>
      </c>
    </row>
    <row r="11" spans="1:3">
      <c r="A11" s="29">
        <v>11</v>
      </c>
    </row>
    <row r="12" spans="1:3">
      <c r="A12" s="29">
        <v>12</v>
      </c>
    </row>
    <row r="13" spans="1:3">
      <c r="A13" s="29">
        <v>13</v>
      </c>
    </row>
    <row r="14" spans="1:3">
      <c r="A14" s="29">
        <v>14</v>
      </c>
    </row>
    <row r="15" spans="1:3">
      <c r="A15" s="29">
        <v>15</v>
      </c>
    </row>
    <row r="16" spans="1:3">
      <c r="A16" s="29">
        <v>16</v>
      </c>
    </row>
    <row r="17" spans="1:1">
      <c r="A17" s="29">
        <v>17</v>
      </c>
    </row>
    <row r="18" spans="1:1">
      <c r="A18" s="29">
        <v>18</v>
      </c>
    </row>
    <row r="19" spans="1:1">
      <c r="A19" s="29">
        <v>19</v>
      </c>
    </row>
    <row r="20" spans="1:1">
      <c r="A20" s="29">
        <v>20</v>
      </c>
    </row>
    <row r="21" spans="1:1">
      <c r="A21" s="29">
        <v>21</v>
      </c>
    </row>
    <row r="22" spans="1:1">
      <c r="A22" s="29">
        <v>22</v>
      </c>
    </row>
    <row r="23" spans="1:1">
      <c r="A23" s="29">
        <v>23</v>
      </c>
    </row>
    <row r="24" spans="1:1">
      <c r="A24" s="29">
        <v>24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B1" sqref="B1:B8"/>
    </sheetView>
  </sheetViews>
  <sheetFormatPr baseColWidth="10" defaultRowHeight="15"/>
  <cols>
    <col min="1" max="1" width="3.140625" style="9" customWidth="1"/>
    <col min="2" max="2" width="97.42578125" customWidth="1"/>
    <col min="3" max="3" width="11.42578125" style="31"/>
  </cols>
  <sheetData>
    <row r="1" spans="1:3" ht="18.75">
      <c r="A1" s="9">
        <v>1</v>
      </c>
      <c r="B1" s="16" t="s">
        <v>35</v>
      </c>
      <c r="C1" s="31">
        <v>4</v>
      </c>
    </row>
    <row r="2" spans="1:3" ht="18.75">
      <c r="A2" s="9">
        <v>2</v>
      </c>
      <c r="B2" s="16" t="s">
        <v>36</v>
      </c>
      <c r="C2" s="31">
        <v>4</v>
      </c>
    </row>
    <row r="3" spans="1:3" ht="18.75">
      <c r="A3" s="9">
        <v>3</v>
      </c>
      <c r="B3" s="16" t="s">
        <v>37</v>
      </c>
      <c r="C3" s="31">
        <v>4</v>
      </c>
    </row>
    <row r="4" spans="1:3" ht="18.75">
      <c r="A4" s="9">
        <v>4</v>
      </c>
      <c r="B4" s="16" t="s">
        <v>38</v>
      </c>
      <c r="C4" s="31">
        <v>4</v>
      </c>
    </row>
    <row r="5" spans="1:3" ht="18.75">
      <c r="A5" s="9">
        <v>5</v>
      </c>
      <c r="B5" s="16" t="s">
        <v>39</v>
      </c>
      <c r="C5" s="31">
        <v>4</v>
      </c>
    </row>
    <row r="6" spans="1:3" ht="18.75">
      <c r="A6" s="9">
        <v>6</v>
      </c>
      <c r="B6" s="16" t="s">
        <v>40</v>
      </c>
      <c r="C6" s="31">
        <v>4</v>
      </c>
    </row>
    <row r="7" spans="1:3" ht="18.75">
      <c r="A7" s="9">
        <v>7</v>
      </c>
      <c r="B7" s="16" t="s">
        <v>41</v>
      </c>
      <c r="C7" s="31">
        <v>4</v>
      </c>
    </row>
    <row r="8" spans="1:3" ht="19.5" customHeight="1">
      <c r="A8" s="9">
        <v>8</v>
      </c>
      <c r="B8" s="16" t="s">
        <v>42</v>
      </c>
      <c r="C8" s="31">
        <v>4</v>
      </c>
    </row>
    <row r="9" spans="1:3" ht="18.75">
      <c r="A9" s="9">
        <v>9</v>
      </c>
      <c r="B9" s="16" t="s">
        <v>5</v>
      </c>
      <c r="C9" s="31">
        <v>4</v>
      </c>
    </row>
    <row r="10" spans="1:3">
      <c r="A10" s="9">
        <v>10</v>
      </c>
    </row>
    <row r="11" spans="1:3">
      <c r="A11" s="9">
        <v>11</v>
      </c>
    </row>
    <row r="12" spans="1:3">
      <c r="A12" s="9">
        <v>12</v>
      </c>
    </row>
    <row r="13" spans="1:3">
      <c r="A13" s="9">
        <v>13</v>
      </c>
    </row>
    <row r="14" spans="1:3">
      <c r="A14" s="9">
        <v>14</v>
      </c>
    </row>
    <row r="15" spans="1:3">
      <c r="A15" s="9">
        <v>15</v>
      </c>
    </row>
    <row r="16" spans="1:3">
      <c r="A16" s="9">
        <v>16</v>
      </c>
    </row>
    <row r="17" spans="1:1">
      <c r="A17" s="9">
        <v>17</v>
      </c>
    </row>
    <row r="18" spans="1:1">
      <c r="A18" s="9">
        <v>18</v>
      </c>
    </row>
    <row r="19" spans="1:1">
      <c r="A19" s="9">
        <v>19</v>
      </c>
    </row>
    <row r="20" spans="1:1">
      <c r="A20" s="9">
        <v>20</v>
      </c>
    </row>
    <row r="21" spans="1:1">
      <c r="A21" s="9">
        <v>21</v>
      </c>
    </row>
    <row r="22" spans="1:1">
      <c r="A22" s="9">
        <v>22</v>
      </c>
    </row>
    <row r="23" spans="1:1">
      <c r="A23" s="9">
        <v>23</v>
      </c>
    </row>
    <row r="24" spans="1:1">
      <c r="A24" s="9">
        <v>24</v>
      </c>
    </row>
    <row r="25" spans="1:1">
      <c r="A25" s="9">
        <v>25</v>
      </c>
    </row>
    <row r="26" spans="1:1">
      <c r="A26" s="9">
        <v>26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5"/>
  <sheetViews>
    <sheetView workbookViewId="0">
      <selection activeCell="B1" sqref="B1:B8"/>
    </sheetView>
  </sheetViews>
  <sheetFormatPr baseColWidth="10" defaultRowHeight="15"/>
  <cols>
    <col min="1" max="1" width="4.42578125" customWidth="1"/>
    <col min="2" max="2" width="93.85546875" customWidth="1"/>
    <col min="3" max="3" width="11.42578125" style="31"/>
  </cols>
  <sheetData>
    <row r="1" spans="1:3" ht="18.75">
      <c r="A1" s="9">
        <v>1</v>
      </c>
      <c r="B1" s="16" t="s">
        <v>43</v>
      </c>
      <c r="C1" s="31">
        <v>5</v>
      </c>
    </row>
    <row r="2" spans="1:3" ht="18.75">
      <c r="A2" s="9">
        <v>2</v>
      </c>
      <c r="B2" s="16" t="s">
        <v>44</v>
      </c>
      <c r="C2" s="31">
        <v>5</v>
      </c>
    </row>
    <row r="3" spans="1:3" ht="18.75">
      <c r="A3" s="9">
        <v>3</v>
      </c>
      <c r="B3" s="16" t="s">
        <v>45</v>
      </c>
      <c r="C3" s="31">
        <v>5</v>
      </c>
    </row>
    <row r="4" spans="1:3" ht="18.75">
      <c r="A4" s="9">
        <v>4</v>
      </c>
      <c r="B4" s="16" t="s">
        <v>46</v>
      </c>
      <c r="C4" s="31">
        <v>5</v>
      </c>
    </row>
    <row r="5" spans="1:3" ht="18.75">
      <c r="A5" s="9">
        <v>5</v>
      </c>
      <c r="B5" s="16" t="s">
        <v>47</v>
      </c>
      <c r="C5" s="31">
        <v>5</v>
      </c>
    </row>
    <row r="6" spans="1:3" ht="18.75">
      <c r="A6" s="9">
        <v>6</v>
      </c>
      <c r="B6" s="16" t="s">
        <v>48</v>
      </c>
      <c r="C6" s="31">
        <v>5</v>
      </c>
    </row>
    <row r="7" spans="1:3" ht="18.75">
      <c r="A7" s="9">
        <v>7</v>
      </c>
      <c r="B7" s="16" t="s">
        <v>49</v>
      </c>
      <c r="C7" s="31">
        <v>5</v>
      </c>
    </row>
    <row r="8" spans="1:3" ht="18.75">
      <c r="A8" s="9">
        <v>8</v>
      </c>
      <c r="B8" s="16" t="s">
        <v>50</v>
      </c>
      <c r="C8" s="31">
        <v>5</v>
      </c>
    </row>
    <row r="9" spans="1:3" ht="18.75">
      <c r="A9" s="9">
        <v>9</v>
      </c>
      <c r="B9" s="16" t="s">
        <v>5</v>
      </c>
      <c r="C9" s="31">
        <v>5</v>
      </c>
    </row>
    <row r="10" spans="1:3">
      <c r="A10" s="9">
        <v>10</v>
      </c>
    </row>
    <row r="11" spans="1:3">
      <c r="A11" s="9">
        <v>11</v>
      </c>
    </row>
    <row r="12" spans="1:3">
      <c r="A12" s="9">
        <v>12</v>
      </c>
    </row>
    <row r="13" spans="1:3">
      <c r="A13" s="9">
        <v>13</v>
      </c>
    </row>
    <row r="14" spans="1:3">
      <c r="A14" s="9">
        <v>14</v>
      </c>
    </row>
    <row r="15" spans="1:3">
      <c r="A15" s="9">
        <v>15</v>
      </c>
    </row>
    <row r="16" spans="1:3">
      <c r="A16" s="9">
        <v>16</v>
      </c>
    </row>
    <row r="17" spans="1:1">
      <c r="A17" s="9">
        <v>17</v>
      </c>
    </row>
    <row r="18" spans="1:1">
      <c r="A18" s="9">
        <v>18</v>
      </c>
    </row>
    <row r="19" spans="1:1">
      <c r="A19" s="9">
        <v>19</v>
      </c>
    </row>
    <row r="20" spans="1:1">
      <c r="A20" s="9">
        <v>20</v>
      </c>
    </row>
    <row r="21" spans="1:1">
      <c r="A21" s="9">
        <v>21</v>
      </c>
    </row>
    <row r="22" spans="1:1">
      <c r="A22" s="9">
        <v>22</v>
      </c>
    </row>
    <row r="23" spans="1:1">
      <c r="A23" s="9">
        <v>23</v>
      </c>
    </row>
    <row r="24" spans="1:1">
      <c r="A24" s="9">
        <v>24</v>
      </c>
    </row>
    <row r="25" spans="1:1">
      <c r="A25" s="9">
        <v>25</v>
      </c>
    </row>
    <row r="26" spans="1:1">
      <c r="A26" s="9">
        <v>26</v>
      </c>
    </row>
    <row r="27" spans="1:1">
      <c r="A27" s="9">
        <v>27</v>
      </c>
    </row>
    <row r="28" spans="1:1">
      <c r="A28" s="9">
        <v>28</v>
      </c>
    </row>
    <row r="29" spans="1:1">
      <c r="A29" s="9">
        <v>29</v>
      </c>
    </row>
    <row r="30" spans="1:1">
      <c r="A30" s="9">
        <v>30</v>
      </c>
    </row>
    <row r="31" spans="1:1">
      <c r="A31" s="9">
        <v>31</v>
      </c>
    </row>
    <row r="32" spans="1:1">
      <c r="A32" s="9">
        <v>32</v>
      </c>
    </row>
    <row r="33" spans="1:1">
      <c r="A33" s="9">
        <v>33</v>
      </c>
    </row>
    <row r="34" spans="1:1">
      <c r="A34" s="9">
        <v>34</v>
      </c>
    </row>
    <row r="35" spans="1:1">
      <c r="A35" s="9">
        <v>35</v>
      </c>
    </row>
    <row r="36" spans="1:1">
      <c r="A36" s="9">
        <v>36</v>
      </c>
    </row>
    <row r="37" spans="1:1">
      <c r="A37" s="9">
        <v>37</v>
      </c>
    </row>
    <row r="38" spans="1:1">
      <c r="A38" s="9">
        <v>38</v>
      </c>
    </row>
    <row r="39" spans="1:1">
      <c r="A39" s="9">
        <v>39</v>
      </c>
    </row>
    <row r="40" spans="1:1">
      <c r="A40" s="9">
        <v>40</v>
      </c>
    </row>
    <row r="41" spans="1:1">
      <c r="A41" s="9">
        <v>41</v>
      </c>
    </row>
    <row r="42" spans="1:1">
      <c r="A42" s="9">
        <v>42</v>
      </c>
    </row>
    <row r="43" spans="1:1">
      <c r="A43" s="9">
        <v>43</v>
      </c>
    </row>
    <row r="44" spans="1:1">
      <c r="A44" s="9">
        <v>44</v>
      </c>
    </row>
    <row r="45" spans="1:1">
      <c r="A45" s="9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DATOS CARTA00</vt:lpstr>
      <vt:lpstr>lec.2</vt:lpstr>
      <vt:lpstr>ESCRITURA</vt:lpstr>
      <vt:lpstr>PULSACIONES</vt:lpstr>
      <vt:lpstr>lec.03</vt:lpstr>
      <vt:lpstr>lec.04</vt:lpstr>
      <vt:lpstr>lec.05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yomismo</dc:creator>
  <cp:lastModifiedBy>yo mismo</cp:lastModifiedBy>
  <dcterms:created xsi:type="dcterms:W3CDTF">2011-01-13T15:13:59Z</dcterms:created>
  <dcterms:modified xsi:type="dcterms:W3CDTF">2014-03-17T15:55:23Z</dcterms:modified>
</cp:coreProperties>
</file>